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F49" i="1"/>
  <c r="BE49"/>
  <c r="BD49"/>
  <c r="BC49"/>
  <c r="BB49"/>
  <c r="BA49"/>
  <c r="AZ49"/>
  <c r="AY49"/>
  <c r="AX49"/>
  <c r="AW49"/>
  <c r="AV49"/>
  <c r="AU49"/>
  <c r="AT49"/>
  <c r="AS49"/>
  <c r="AR49"/>
  <c r="AQ49"/>
  <c r="AJ23"/>
  <c r="AI23"/>
  <c r="AH23"/>
  <c r="AG23"/>
  <c r="AF23"/>
  <c r="AE23"/>
  <c r="AD23"/>
  <c r="AC23"/>
  <c r="AJ49"/>
  <c r="AI49"/>
  <c r="AH49"/>
  <c r="AG49"/>
  <c r="AF49"/>
  <c r="AE49"/>
  <c r="AD49"/>
  <c r="AC49"/>
  <c r="AB49"/>
  <c r="R49"/>
  <c r="Q49"/>
  <c r="P49"/>
  <c r="O49"/>
  <c r="N49"/>
  <c r="M49"/>
  <c r="L49"/>
  <c r="K49"/>
  <c r="J49"/>
  <c r="I49"/>
  <c r="H49"/>
  <c r="BF37"/>
  <c r="BE37"/>
  <c r="BD37"/>
  <c r="BC37"/>
  <c r="BB37"/>
  <c r="BA37"/>
  <c r="AZ37"/>
  <c r="AY37"/>
  <c r="AX37"/>
  <c r="AW37"/>
  <c r="AV37"/>
  <c r="AU37"/>
  <c r="AT37"/>
  <c r="AS37"/>
  <c r="AR37"/>
  <c r="AQ37"/>
  <c r="AJ37"/>
  <c r="AI37"/>
  <c r="AH37"/>
  <c r="AG37"/>
  <c r="AF37"/>
  <c r="AE37"/>
  <c r="AD37"/>
  <c r="AC37"/>
  <c r="AB37"/>
  <c r="R37"/>
  <c r="Q37"/>
  <c r="P37"/>
  <c r="O37"/>
  <c r="N37"/>
  <c r="M37"/>
  <c r="L37"/>
  <c r="K37"/>
  <c r="J37"/>
  <c r="I37"/>
  <c r="H37"/>
  <c r="R23"/>
  <c r="Q23"/>
  <c r="P23"/>
  <c r="O23"/>
  <c r="N23"/>
  <c r="M23"/>
  <c r="L23"/>
  <c r="K23"/>
  <c r="J23"/>
  <c r="I23"/>
  <c r="H23"/>
  <c r="BF23"/>
  <c r="BE23"/>
  <c r="BD23"/>
  <c r="BC23"/>
  <c r="BB23"/>
  <c r="BA23"/>
  <c r="AZ23"/>
  <c r="AY23"/>
  <c r="AX23"/>
  <c r="AW23"/>
  <c r="AV23"/>
  <c r="AU23"/>
  <c r="AT23"/>
  <c r="AS23"/>
  <c r="AR23"/>
  <c r="AQ23"/>
  <c r="AB23"/>
</calcChain>
</file>

<file path=xl/comments1.xml><?xml version="1.0" encoding="utf-8"?>
<comments xmlns="http://schemas.openxmlformats.org/spreadsheetml/2006/main">
  <authors>
    <author>Autor</author>
  </authors>
  <commentList>
    <comment ref="F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1 - usuario abordado em transito
2- usuário na área de leitura
3- usuário na área de uso de computadores
</t>
        </r>
      </text>
    </comment>
    <comment ref="G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1 - diariamente
2- uma vez p semana
3 - um vez p mês
4 - poucas vezes por ano</t>
        </r>
      </text>
    </comment>
    <comment ref="H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4 - sempre
3 - quase sempre
2 - as vezes
1 - quase nunca
0 - nunca
</t>
        </r>
      </text>
    </comment>
    <comment ref="S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1 - sim
2 - não
</t>
        </r>
      </text>
    </comment>
    <comment ref="T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redigir
</t>
        </r>
      </text>
    </comment>
    <comment ref="U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redigir
</t>
        </r>
      </text>
    </comment>
    <comment ref="AB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4 - diariamente
3 - uma vez p semana
2 - uma vez p mês
1 - poucas vezes p ano
0 - não uso</t>
        </r>
      </text>
    </comment>
    <comment ref="AK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1 - sim
2 - não
</t>
        </r>
      </text>
    </comment>
    <comment ref="AM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1 - sim
2 - não
</t>
        </r>
      </text>
    </comment>
    <comment ref="AO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descrever
</t>
        </r>
      </text>
    </comment>
    <comment ref="AQ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1 sempre
2 quase sempre
3 as vezes
4 quase nunca
5 nunca</t>
        </r>
      </text>
    </comment>
    <comment ref="BG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redigir</t>
        </r>
      </text>
    </comment>
    <comment ref="R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setor infantil para os filhos pequenos - deixa os filhos ali enquanto usa o computador
</t>
        </r>
      </text>
    </comment>
    <comment ref="R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grupos de leitura
</t>
        </r>
      </text>
    </comment>
    <comment ref="R18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charset val="1"/>
          </rPr>
          <t xml:space="preserve">
ver filmes exibidos no cinema da BP</t>
        </r>
      </text>
    </comment>
    <comment ref="BF18" authorId="0">
      <text>
        <r>
          <rPr>
            <b/>
            <sz val="9"/>
            <color indexed="81"/>
            <rFont val="Tahoma"/>
            <charset val="1"/>
          </rPr>
          <t xml:space="preserve">Marta: 
</t>
        </r>
        <r>
          <rPr>
            <sz val="9"/>
            <color indexed="81"/>
            <rFont val="Tahoma"/>
            <family val="2"/>
          </rPr>
          <t>para se preparar p vestibular resume notícias e redige opinião</t>
        </r>
      </text>
    </comment>
    <comment ref="R19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ver filmes no cinema da bp</t>
        </r>
      </text>
    </comment>
    <comment ref="T25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veio para estudar, trouxe laptop p usar wifi</t>
        </r>
      </text>
    </comment>
    <comment ref="R2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LEITURA DE LIVROS DO ACERVO NO LOCAL</t>
        </r>
      </text>
    </comment>
    <comment ref="R2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para relaxar - estuda na escola ao lado</t>
        </r>
      </text>
    </comment>
    <comment ref="AJ2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professores</t>
        </r>
      </text>
    </comment>
    <comment ref="BG2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fazer trabalho para escola, pesquisar e estudar por video aulas</t>
        </r>
      </text>
    </comment>
    <comment ref="BF3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desenvolver web sites</t>
        </r>
      </text>
    </comment>
    <comment ref="R3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traz os filhos no cinemas infantis</t>
        </r>
      </text>
    </comment>
    <comment ref="R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consulta ao acervo  no local</t>
        </r>
      </text>
    </comment>
    <comment ref="AJ3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professores</t>
        </r>
      </text>
    </comment>
    <comment ref="R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leitura do acervo no local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estudar em grupo</t>
        </r>
      </text>
    </comment>
    <comment ref="R38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impressao de materia da internet - funcionario pesquisa e imprime, já que usuários não tem acesso, nem emsmo wifi</t>
        </r>
      </text>
    </comment>
    <comment ref="R3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encontros, eventos culturais</t>
        </r>
      </text>
    </comment>
    <comment ref="R4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encontros, grupos de leitura, at culturais</t>
        </r>
      </text>
    </comment>
    <comment ref="C4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bp temática em ciencias
</t>
        </r>
      </text>
    </comment>
    <comment ref="J4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e também a distnaic na consulta de acervo online</t>
        </r>
      </text>
    </comment>
  </commentList>
</comments>
</file>

<file path=xl/sharedStrings.xml><?xml version="1.0" encoding="utf-8"?>
<sst xmlns="http://schemas.openxmlformats.org/spreadsheetml/2006/main" count="779" uniqueCount="360">
  <si>
    <t>FUNDAÇÃO PENSAMENTO DIGITAL</t>
  </si>
  <si>
    <t>ESTUDO SOBRE O USO DE TICS EM BPS BRASILEIRAS</t>
  </si>
  <si>
    <t>NUMERO</t>
  </si>
  <si>
    <t xml:space="preserve">DATA </t>
  </si>
  <si>
    <t>NOME BP</t>
  </si>
  <si>
    <t>local de abordagem usuário</t>
  </si>
  <si>
    <t>1.1</t>
  </si>
  <si>
    <t>Frequencia que vem a bp?</t>
  </si>
  <si>
    <t xml:space="preserve">1.2 </t>
  </si>
  <si>
    <t>Serviços que usa com mais frequencia?</t>
  </si>
  <si>
    <t>1.3</t>
  </si>
  <si>
    <t>Usa tecnologia na BP?</t>
  </si>
  <si>
    <t>1.3.1</t>
  </si>
  <si>
    <t>PQ veio usar tecnologia na BP?</t>
  </si>
  <si>
    <t>2.1</t>
  </si>
  <si>
    <t>Saúde</t>
  </si>
  <si>
    <t>trabalho</t>
  </si>
  <si>
    <t>governança</t>
  </si>
  <si>
    <t>educação</t>
  </si>
  <si>
    <t>noticias locais</t>
  </si>
  <si>
    <t>noticias internac</t>
  </si>
  <si>
    <t>agenda cult</t>
  </si>
  <si>
    <t>Onde você busca informações sobre?</t>
  </si>
  <si>
    <t>2.2</t>
  </si>
  <si>
    <t>Frquencia que usa os veículos?</t>
  </si>
  <si>
    <t>Livros</t>
  </si>
  <si>
    <t>vídeos</t>
  </si>
  <si>
    <t>Jornais e ver.</t>
  </si>
  <si>
    <t>rádio</t>
  </si>
  <si>
    <t>TV</t>
  </si>
  <si>
    <t>Internet</t>
  </si>
  <si>
    <t>Livro elet.</t>
  </si>
  <si>
    <t>amigos ou fam</t>
  </si>
  <si>
    <t>profissionais</t>
  </si>
  <si>
    <t xml:space="preserve">2.3 </t>
  </si>
  <si>
    <t>Busca info na BP?</t>
  </si>
  <si>
    <t>2.3.1</t>
  </si>
  <si>
    <t xml:space="preserve">3.1 </t>
  </si>
  <si>
    <t>Possui computador ou dispositivo...?</t>
  </si>
  <si>
    <t>3.1.1</t>
  </si>
  <si>
    <t>Usa internet a partir de seus equipamentos?</t>
  </si>
  <si>
    <t xml:space="preserve">3.2 </t>
  </si>
  <si>
    <t>Onde usa computadores e internet?</t>
  </si>
  <si>
    <t>3.2.1</t>
  </si>
  <si>
    <t>qual o principal motivo que o leva a usar tecnologia nesse local?</t>
  </si>
  <si>
    <t>3.3</t>
  </si>
  <si>
    <t>Qual o software?</t>
  </si>
  <si>
    <t>rede social</t>
  </si>
  <si>
    <t>navegar</t>
  </si>
  <si>
    <t>bate papo</t>
  </si>
  <si>
    <t>email</t>
  </si>
  <si>
    <t>textos</t>
  </si>
  <si>
    <t>slides</t>
  </si>
  <si>
    <t>upload fotos</t>
  </si>
  <si>
    <t>editar fotos</t>
  </si>
  <si>
    <t>ver fotos outros</t>
  </si>
  <si>
    <t>jogar</t>
  </si>
  <si>
    <t>videos</t>
  </si>
  <si>
    <t>programas tv</t>
  </si>
  <si>
    <t>blog</t>
  </si>
  <si>
    <t>música</t>
  </si>
  <si>
    <t>outro</t>
  </si>
  <si>
    <t xml:space="preserve">3.4 </t>
  </si>
  <si>
    <t>Seu objetivo é?</t>
  </si>
  <si>
    <t xml:space="preserve">4.1 </t>
  </si>
  <si>
    <t>Serviços q gostaria q a bp oferecesse?</t>
  </si>
  <si>
    <t xml:space="preserve">4.2 </t>
  </si>
  <si>
    <t>carência da BP?</t>
  </si>
  <si>
    <t xml:space="preserve">5.1 </t>
  </si>
  <si>
    <t>idade</t>
  </si>
  <si>
    <t>5.2</t>
  </si>
  <si>
    <t>formação</t>
  </si>
  <si>
    <t>5.3</t>
  </si>
  <si>
    <t>ocupação</t>
  </si>
  <si>
    <t xml:space="preserve">5.4 </t>
  </si>
  <si>
    <t>gênero</t>
  </si>
  <si>
    <t>como buscar info na BP?</t>
  </si>
  <si>
    <t>Tahles de Azevedo</t>
  </si>
  <si>
    <t>cidade</t>
  </si>
  <si>
    <t>Salvador</t>
  </si>
  <si>
    <t>estado</t>
  </si>
  <si>
    <t>BA</t>
  </si>
  <si>
    <t>não veio usar tecn</t>
  </si>
  <si>
    <t>JORNAIS, REVISTAS , LIVROS</t>
  </si>
  <si>
    <t>laptop, tablet, celular</t>
  </si>
  <si>
    <t>conexão wifi</t>
  </si>
  <si>
    <t xml:space="preserve">material atualizado para área de Direito </t>
  </si>
  <si>
    <t>25-34</t>
  </si>
  <si>
    <t>superior</t>
  </si>
  <si>
    <t>estudante</t>
  </si>
  <si>
    <t>fem</t>
  </si>
  <si>
    <t>é o único local; é perto de casa; é gratuito</t>
  </si>
  <si>
    <t>internet</t>
  </si>
  <si>
    <t>não</t>
  </si>
  <si>
    <t>laptop</t>
  </si>
  <si>
    <t>-</t>
  </si>
  <si>
    <t>ter livro eletrônico para usuário conhecer</t>
  </si>
  <si>
    <t>35-49</t>
  </si>
  <si>
    <t>técnico</t>
  </si>
  <si>
    <t>autônomo</t>
  </si>
  <si>
    <t>empréstimo</t>
  </si>
  <si>
    <t>comp e internet</t>
  </si>
  <si>
    <t>atendim pres</t>
  </si>
  <si>
    <t>orient. pesquisa</t>
  </si>
  <si>
    <t>orient. pedag internet</t>
  </si>
  <si>
    <t>mediação leitura</t>
  </si>
  <si>
    <t>exposições</t>
  </si>
  <si>
    <t>oficinas e cursos</t>
  </si>
  <si>
    <t>outros</t>
  </si>
  <si>
    <t>local de estudo</t>
  </si>
  <si>
    <t>2;3;4;6;7;8;10;11;14</t>
  </si>
  <si>
    <t>1;6;8</t>
  </si>
  <si>
    <t>1;3</t>
  </si>
  <si>
    <t>1;3;6</t>
  </si>
  <si>
    <t>1;4;5;6;7</t>
  </si>
  <si>
    <t>5;6</t>
  </si>
  <si>
    <t>1;2;5;6;7;8</t>
  </si>
  <si>
    <t>1;6</t>
  </si>
  <si>
    <t>1;5;6;7;8</t>
  </si>
  <si>
    <t>1;4;5;6</t>
  </si>
  <si>
    <t>desktop;laptop</t>
  </si>
  <si>
    <t>1;3;4</t>
  </si>
  <si>
    <t>1;2;3;5</t>
  </si>
  <si>
    <t>4;7;8</t>
  </si>
  <si>
    <t>1;5</t>
  </si>
  <si>
    <t>2;8</t>
  </si>
  <si>
    <t>jorn;revista;livro;internet</t>
  </si>
  <si>
    <t>3;9</t>
  </si>
  <si>
    <t>livro elet.</t>
  </si>
  <si>
    <t>4;5;6;10;13</t>
  </si>
  <si>
    <t>3;10;13;14</t>
  </si>
  <si>
    <t>1;2;3;4;5;6;7;8;10;11;12;13</t>
  </si>
  <si>
    <t>nada</t>
  </si>
  <si>
    <t>50-65</t>
  </si>
  <si>
    <t>aposentado</t>
  </si>
  <si>
    <t>masc</t>
  </si>
  <si>
    <t>1;2</t>
  </si>
  <si>
    <t>10;12;13</t>
  </si>
  <si>
    <t>internet lenta</t>
  </si>
  <si>
    <t>16-19</t>
  </si>
  <si>
    <t>médio</t>
  </si>
  <si>
    <t>Estado da Bahia</t>
  </si>
  <si>
    <t>leitura periódicos</t>
  </si>
  <si>
    <t>1;2;3</t>
  </si>
  <si>
    <t>jornais;internet</t>
  </si>
  <si>
    <t>3;6;8;9;12</t>
  </si>
  <si>
    <t>cursos diversos (incluindo informatica);</t>
  </si>
  <si>
    <t>divulgar mais, chamar as pessoas para ler, chamar pela mídia</t>
  </si>
  <si>
    <t>6;14</t>
  </si>
  <si>
    <t>6;7;8</t>
  </si>
  <si>
    <t>6;7</t>
  </si>
  <si>
    <t>4;5;6</t>
  </si>
  <si>
    <t>5;6;7</t>
  </si>
  <si>
    <t>1;4</t>
  </si>
  <si>
    <t>2;3;7;8;10;13</t>
  </si>
  <si>
    <t>ar condicionado</t>
  </si>
  <si>
    <t>estudante; autônomo</t>
  </si>
  <si>
    <t>2;3</t>
  </si>
  <si>
    <t>laptop, cel</t>
  </si>
  <si>
    <t>1;25</t>
  </si>
  <si>
    <t>orientação e vagas para primeiro emprego</t>
  </si>
  <si>
    <t>fundamental</t>
  </si>
  <si>
    <t>Itaparica</t>
  </si>
  <si>
    <t>Juracy Magalhaes Jr</t>
  </si>
  <si>
    <t>6;8</t>
  </si>
  <si>
    <t>2;3;10</t>
  </si>
  <si>
    <t>melhorar o acervo, ter mais livros estrangeiros; ter acervo com catálogo online</t>
  </si>
  <si>
    <t>50 -65</t>
  </si>
  <si>
    <t>1;2;3;6;7;8</t>
  </si>
  <si>
    <t>1;2;5;6</t>
  </si>
  <si>
    <t>1;4;6</t>
  </si>
  <si>
    <t>jornais;revistas;livros;dicionários</t>
  </si>
  <si>
    <t>laptop;cel</t>
  </si>
  <si>
    <t>1;2;3;7;810;11;12</t>
  </si>
  <si>
    <t xml:space="preserve">oferecer acesso a computadores e conexão a internet </t>
  </si>
  <si>
    <t xml:space="preserve">atualizar( melhorar)  o acervo </t>
  </si>
  <si>
    <t>35 - 49</t>
  </si>
  <si>
    <t>2;6;8</t>
  </si>
  <si>
    <t>1,2,6</t>
  </si>
  <si>
    <t>1,5,7</t>
  </si>
  <si>
    <t>1;5;7</t>
  </si>
  <si>
    <t>livros;documentos ou enciclop</t>
  </si>
  <si>
    <t>4;5</t>
  </si>
  <si>
    <t>3;6;10;12;13</t>
  </si>
  <si>
    <t>acesso a computador e internet</t>
  </si>
  <si>
    <t>iconografia e exposições</t>
  </si>
  <si>
    <t>2;6;7;8</t>
  </si>
  <si>
    <t>tablet</t>
  </si>
  <si>
    <t>1;2;5;7</t>
  </si>
  <si>
    <t>2;3;8;9;10;12;13</t>
  </si>
  <si>
    <t>melhorar acervo; melhorar funcionários</t>
  </si>
  <si>
    <t>Presidente Dutra</t>
  </si>
  <si>
    <t>Gurarulhos</t>
  </si>
  <si>
    <t>3;4;10;11;14</t>
  </si>
  <si>
    <t>1;6;7</t>
  </si>
  <si>
    <t>revistas;livros;internet</t>
  </si>
  <si>
    <t>desktop</t>
  </si>
  <si>
    <t>1;2;3;4;12;13</t>
  </si>
  <si>
    <t>professor de matematica e portugues</t>
  </si>
  <si>
    <t>criar politica de incentivo a leitura e fazer as pessoas irem a BP</t>
  </si>
  <si>
    <t>25 -34</t>
  </si>
  <si>
    <t>trabalho contratado</t>
  </si>
  <si>
    <t>Monteiro Lobato</t>
  </si>
  <si>
    <t>SP</t>
  </si>
  <si>
    <t>1;5;6</t>
  </si>
  <si>
    <t>livros</t>
  </si>
  <si>
    <t>1;2;6</t>
  </si>
  <si>
    <t>2;3;4;7;12;13</t>
  </si>
  <si>
    <t>1;3;4;6;8;10;11;14</t>
  </si>
  <si>
    <t>2;7;9;10;12;13</t>
  </si>
  <si>
    <t>fones de ouvido</t>
  </si>
  <si>
    <t>20-24</t>
  </si>
  <si>
    <t>BP Piracicaba</t>
  </si>
  <si>
    <t>Piracicaba</t>
  </si>
  <si>
    <t>8;10</t>
  </si>
  <si>
    <t>livros;internet</t>
  </si>
  <si>
    <t>9;10;13</t>
  </si>
  <si>
    <t>internet mais rápida; lanche ou comida</t>
  </si>
  <si>
    <t>internet mais rápida</t>
  </si>
  <si>
    <t>16 - 19</t>
  </si>
  <si>
    <t>1;2;3;4;6;8;10;11;14</t>
  </si>
  <si>
    <t>9;10</t>
  </si>
  <si>
    <t>20 - 24</t>
  </si>
  <si>
    <t>6;</t>
  </si>
  <si>
    <t>7;9;10;13</t>
  </si>
  <si>
    <t>3;4;7;8;10;11;13;14;15</t>
  </si>
  <si>
    <t>1;8</t>
  </si>
  <si>
    <t>desktop;celular</t>
  </si>
  <si>
    <t>1;3;6;9;10;12;13</t>
  </si>
  <si>
    <t>24-34</t>
  </si>
  <si>
    <t>BP Mario Schenberg</t>
  </si>
  <si>
    <t>São Pauloa</t>
  </si>
  <si>
    <t>livros;computadores c acesso a internet</t>
  </si>
  <si>
    <t>2;5</t>
  </si>
  <si>
    <t>3;5;10</t>
  </si>
  <si>
    <t xml:space="preserve">wifi para conexao com laptop proprio; internet mais rápida, computadores mais novos </t>
  </si>
  <si>
    <t>o mesmo</t>
  </si>
  <si>
    <t>medio</t>
  </si>
  <si>
    <t>1;4;5;6;8</t>
  </si>
  <si>
    <t>1;2;3;6</t>
  </si>
  <si>
    <t>jornais;revistas;livros;internet</t>
  </si>
  <si>
    <t>desktop,celular</t>
  </si>
  <si>
    <t>8;9</t>
  </si>
  <si>
    <t>1;2;3;4;57;10;12;13</t>
  </si>
  <si>
    <t>ok</t>
  </si>
  <si>
    <t>40 - 50</t>
  </si>
  <si>
    <t>BP Estado São Paulo</t>
  </si>
  <si>
    <t>São Paulo</t>
  </si>
  <si>
    <t>1;2;3;4;6;8;10;14</t>
  </si>
  <si>
    <t>laptop,tablet,celular</t>
  </si>
  <si>
    <t>3;5</t>
  </si>
  <si>
    <t>2;3;9;10;12</t>
  </si>
  <si>
    <t>24 - 34</t>
  </si>
  <si>
    <t>2;3;4</t>
  </si>
  <si>
    <t>2;4;6;9;10</t>
  </si>
  <si>
    <t>1;6;7;9</t>
  </si>
  <si>
    <t>2;4;6</t>
  </si>
  <si>
    <t>1;2;7</t>
  </si>
  <si>
    <t>2;6</t>
  </si>
  <si>
    <t>jornais; internet</t>
  </si>
  <si>
    <t>livros; internet</t>
  </si>
  <si>
    <t>2;3;12</t>
  </si>
  <si>
    <t>abrir segundas feiras</t>
  </si>
  <si>
    <t>2;3;9;10</t>
  </si>
  <si>
    <t>40 -50</t>
  </si>
  <si>
    <t>2;3;4;6;7;8;9;10;11;14</t>
  </si>
  <si>
    <t>desktop, celular</t>
  </si>
  <si>
    <t>4;8</t>
  </si>
  <si>
    <t>3;10;12;13</t>
  </si>
  <si>
    <t>2;3;4;6;9;11;14</t>
  </si>
  <si>
    <t>desktop;laptop;tablet;celular</t>
  </si>
  <si>
    <t>1;2;3;4;5;</t>
  </si>
  <si>
    <t>1;2;3;7;10;11</t>
  </si>
  <si>
    <t>liberação de download todos são bloqueados: pdf, ebook, video</t>
  </si>
  <si>
    <t>não ve carência, poderia ter mais divulgação pq é muito boa</t>
  </si>
  <si>
    <t>autonomo</t>
  </si>
  <si>
    <t>BP Manoelito de Ornelas</t>
  </si>
  <si>
    <t>Tramandaí</t>
  </si>
  <si>
    <t>RS</t>
  </si>
  <si>
    <t>desktop; laptop; tablet</t>
  </si>
  <si>
    <t>1;2;3;410</t>
  </si>
  <si>
    <t>mais livros; livros novos; livros de referencia atualizados; atividades junto as escolas; valorizar os livros bons antigos que estão no acervo</t>
  </si>
  <si>
    <t>ampliar o acervo</t>
  </si>
  <si>
    <t>50 - 60</t>
  </si>
  <si>
    <t>BP Estado do Acre</t>
  </si>
  <si>
    <t>Rio Branco</t>
  </si>
  <si>
    <t>7;8</t>
  </si>
  <si>
    <t>1;2;3;4;5;6;7</t>
  </si>
  <si>
    <t>1;5;6;</t>
  </si>
  <si>
    <t>1;5;6;9</t>
  </si>
  <si>
    <t>laptop; celular</t>
  </si>
  <si>
    <t>3;4</t>
  </si>
  <si>
    <t>1;5;6;7</t>
  </si>
  <si>
    <t>1;2;3;5;10</t>
  </si>
  <si>
    <t>ter pessoa responsável pelas crianças (filhos) enquanto ela estuda</t>
  </si>
  <si>
    <t>impossibilidade de emprestimo para livros didáticos; falta gramática; livros desatualizados; maior acervo para meio acadêmico</t>
  </si>
  <si>
    <t>14;15</t>
  </si>
  <si>
    <t>desktop;laptop,celular</t>
  </si>
  <si>
    <t>1;2;5</t>
  </si>
  <si>
    <t>3;6;7;8;9;10;13</t>
  </si>
  <si>
    <t>controlar o silêncio na área de estudo; muito barulho a tarde</t>
  </si>
  <si>
    <t>desktop; laptop; celular</t>
  </si>
  <si>
    <t>1;2;5;6;7</t>
  </si>
  <si>
    <t>3;10;11</t>
  </si>
  <si>
    <t>abrir aos domingos; controlar o silencio, local para estudo de grupos</t>
  </si>
  <si>
    <t>idem</t>
  </si>
  <si>
    <t>estudante / estagiário</t>
  </si>
  <si>
    <t>2;3;4;5;6;7;8;11;14</t>
  </si>
  <si>
    <t>desktop;laptop;celular</t>
  </si>
  <si>
    <t>4;10</t>
  </si>
  <si>
    <t>1;2;3;9;10</t>
  </si>
  <si>
    <t>BP Estado Acre</t>
  </si>
  <si>
    <t>AC</t>
  </si>
  <si>
    <t>3;10</t>
  </si>
  <si>
    <t>cópias xerox; mais livros técnicos;livros recurso humanos</t>
  </si>
  <si>
    <t>3;4;5;6;8;9;14</t>
  </si>
  <si>
    <t>2;4</t>
  </si>
  <si>
    <t>revistas; internet</t>
  </si>
  <si>
    <t>10;13</t>
  </si>
  <si>
    <t>25 - 34</t>
  </si>
  <si>
    <t>BP Epitaciolandia</t>
  </si>
  <si>
    <t>Epitaciolandia</t>
  </si>
  <si>
    <t>2;3;5;6;9;10;14</t>
  </si>
  <si>
    <t>internet é muito lenta</t>
  </si>
  <si>
    <t>2;3;4;5;6;10;11;14</t>
  </si>
  <si>
    <t>desktop; laptop; tablet; celular</t>
  </si>
  <si>
    <t>1;2;4;5</t>
  </si>
  <si>
    <t>7;10</t>
  </si>
  <si>
    <t>livros e atlas de medicina</t>
  </si>
  <si>
    <t>melhorar a infraestrutura; tem infiltração de águ</t>
  </si>
  <si>
    <t>1;2;3;5;6;14</t>
  </si>
  <si>
    <t>2;5;7</t>
  </si>
  <si>
    <t>melhorar internet; ar condicionado</t>
  </si>
  <si>
    <t>16 19</t>
  </si>
  <si>
    <t>1;2;3;4;6;7;8;10;11;14</t>
  </si>
  <si>
    <t>internet é lenta</t>
  </si>
  <si>
    <t>especialização</t>
  </si>
  <si>
    <t>BP Xapuri</t>
  </si>
  <si>
    <t>Xapuri</t>
  </si>
  <si>
    <t>2;3;9;14</t>
  </si>
  <si>
    <t>1;4;5</t>
  </si>
  <si>
    <t>3;4;5</t>
  </si>
  <si>
    <t>3;9;10</t>
  </si>
  <si>
    <t>não sabe</t>
  </si>
  <si>
    <t>fundamental inc</t>
  </si>
  <si>
    <t>antena em casa</t>
  </si>
  <si>
    <t>4;6;9;10;13</t>
  </si>
  <si>
    <t>n</t>
  </si>
  <si>
    <t>fund inc</t>
  </si>
  <si>
    <t>BP Floresta</t>
  </si>
  <si>
    <t>3;4;9;14</t>
  </si>
  <si>
    <t>1;5;6;8</t>
  </si>
  <si>
    <t>desktop;laptop; celular</t>
  </si>
  <si>
    <t>1;2;3;4;5;6</t>
  </si>
  <si>
    <t>2;3;4;5;7;9;10;12</t>
  </si>
  <si>
    <t>serviço de impressão</t>
  </si>
  <si>
    <t>acervo impresso para empréstimo</t>
  </si>
  <si>
    <t>est e trabalho contratado</t>
  </si>
  <si>
    <t>2;3;4;6;7;8;9;11;12;14</t>
  </si>
  <si>
    <t>1;2;3;4;6;7;814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</si>
</sst>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0" borderId="0" xfId="0" applyNumberFormat="1"/>
    <xf numFmtId="0" fontId="0" fillId="2" borderId="1" xfId="0" applyFill="1" applyBorder="1"/>
    <xf numFmtId="0" fontId="0" fillId="0" borderId="8" xfId="0" applyFill="1" applyBorder="1"/>
    <xf numFmtId="0" fontId="0" fillId="0" borderId="8" xfId="0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2" borderId="7" xfId="0" applyFill="1" applyBorder="1"/>
    <xf numFmtId="0" fontId="0" fillId="2" borderId="6" xfId="0" applyFill="1" applyBorder="1"/>
    <xf numFmtId="0" fontId="0" fillId="0" borderId="6" xfId="0" applyBorder="1" applyAlignment="1">
      <alignment horizontal="center" vertical="center"/>
    </xf>
    <xf numFmtId="0" fontId="0" fillId="0" borderId="0" xfId="0" applyFill="1" applyBorder="1"/>
    <xf numFmtId="0" fontId="0" fillId="2" borderId="8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Alignment="1"/>
    <xf numFmtId="0" fontId="0" fillId="2" borderId="2" xfId="0" applyFill="1" applyBorder="1" applyAlignment="1"/>
    <xf numFmtId="0" fontId="0" fillId="2" borderId="9" xfId="0" applyFill="1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0" xfId="0" applyFill="1" applyBorder="1"/>
    <xf numFmtId="0" fontId="0" fillId="3" borderId="6" xfId="0" applyFill="1" applyBorder="1"/>
    <xf numFmtId="14" fontId="0" fillId="3" borderId="0" xfId="0" applyNumberFormat="1" applyFill="1"/>
    <xf numFmtId="0" fontId="0" fillId="3" borderId="0" xfId="0" applyFill="1"/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/>
    <xf numFmtId="0" fontId="0" fillId="4" borderId="0" xfId="0" applyFill="1"/>
    <xf numFmtId="0" fontId="0" fillId="3" borderId="0" xfId="0" applyFill="1" applyBorder="1"/>
    <xf numFmtId="0" fontId="0" fillId="3" borderId="5" xfId="0" applyFill="1" applyBorder="1"/>
    <xf numFmtId="0" fontId="0" fillId="5" borderId="6" xfId="0" applyFill="1" applyBorder="1"/>
    <xf numFmtId="14" fontId="0" fillId="5" borderId="0" xfId="0" applyNumberFormat="1" applyFill="1"/>
    <xf numFmtId="0" fontId="0" fillId="5" borderId="0" xfId="0" applyFill="1"/>
    <xf numFmtId="0" fontId="0" fillId="5" borderId="6" xfId="0" applyFill="1" applyBorder="1" applyAlignment="1">
      <alignment horizontal="center" vertical="center"/>
    </xf>
    <xf numFmtId="0" fontId="0" fillId="5" borderId="0" xfId="0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/>
    <xf numFmtId="0" fontId="0" fillId="5" borderId="5" xfId="0" applyFill="1" applyBorder="1"/>
    <xf numFmtId="0" fontId="0" fillId="6" borderId="0" xfId="0" applyFill="1" applyBorder="1"/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6" xfId="0" applyFill="1" applyBorder="1"/>
    <xf numFmtId="0" fontId="0" fillId="7" borderId="0" xfId="0" applyFill="1"/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/>
    <xf numFmtId="0" fontId="0" fillId="8" borderId="6" xfId="0" applyFill="1" applyBorder="1"/>
    <xf numFmtId="14" fontId="0" fillId="8" borderId="0" xfId="0" applyNumberFormat="1" applyFill="1"/>
    <xf numFmtId="0" fontId="0" fillId="8" borderId="0" xfId="0" applyFill="1"/>
    <xf numFmtId="0" fontId="0" fillId="8" borderId="6" xfId="0" applyFill="1" applyBorder="1" applyAlignment="1">
      <alignment horizontal="center" vertical="center"/>
    </xf>
    <xf numFmtId="0" fontId="0" fillId="8" borderId="0" xfId="0" applyFill="1" applyBorder="1"/>
    <xf numFmtId="0" fontId="0" fillId="8" borderId="8" xfId="0" applyFill="1" applyBorder="1" applyAlignment="1">
      <alignment horizontal="center" vertical="center"/>
    </xf>
    <xf numFmtId="0" fontId="0" fillId="8" borderId="8" xfId="0" applyFill="1" applyBorder="1"/>
    <xf numFmtId="0" fontId="0" fillId="8" borderId="5" xfId="0" applyFill="1" applyBorder="1"/>
    <xf numFmtId="0" fontId="0" fillId="8" borderId="0" xfId="0" applyFill="1" applyAlignment="1">
      <alignment horizontal="left"/>
    </xf>
    <xf numFmtId="0" fontId="0" fillId="9" borderId="0" xfId="0" applyFill="1"/>
    <xf numFmtId="0" fontId="0" fillId="5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6" xfId="0" applyFill="1" applyBorder="1" applyAlignment="1">
      <alignment horizontal="center"/>
    </xf>
    <xf numFmtId="0" fontId="0" fillId="10" borderId="0" xfId="0" applyFill="1" applyBorder="1"/>
    <xf numFmtId="0" fontId="0" fillId="11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04"/>
  <sheetViews>
    <sheetView tabSelected="1" zoomScale="80" zoomScaleNormal="80" workbookViewId="0">
      <pane xSplit="6" ySplit="6" topLeftCell="BH38" activePane="bottomRight" state="frozen"/>
      <selection pane="topRight" activeCell="G1" sqref="G1"/>
      <selection pane="bottomLeft" activeCell="A7" sqref="A7"/>
      <selection pane="bottomRight" activeCell="BH39" sqref="BH39"/>
    </sheetView>
  </sheetViews>
  <sheetFormatPr defaultRowHeight="15"/>
  <cols>
    <col min="1" max="1" width="9.140625" style="8"/>
    <col min="2" max="2" width="14" customWidth="1"/>
    <col min="6" max="7" width="9.140625" style="8"/>
    <col min="8" max="8" width="9.140625" customWidth="1"/>
    <col min="9" max="9" width="14.5703125" customWidth="1"/>
    <col min="10" max="10" width="12.42578125" customWidth="1"/>
    <col min="11" max="11" width="15" customWidth="1"/>
    <col min="12" max="12" width="14" customWidth="1"/>
    <col min="13" max="13" width="12" customWidth="1"/>
    <col min="14" max="14" width="10.85546875" customWidth="1"/>
    <col min="15" max="15" width="15.5703125" customWidth="1"/>
    <col min="16" max="17" width="13.7109375" customWidth="1"/>
    <col min="18" max="18" width="6.85546875" style="8" customWidth="1"/>
    <col min="20" max="20" width="20.7109375" style="8" customWidth="1"/>
    <col min="23" max="23" width="12.85546875" customWidth="1"/>
    <col min="24" max="24" width="11.28515625" customWidth="1"/>
    <col min="27" max="27" width="9.140625" style="8"/>
    <col min="36" max="36" width="9.140625" style="8"/>
    <col min="37" max="37" width="9.140625" style="6"/>
    <col min="38" max="38" width="33.85546875" style="6" customWidth="1"/>
    <col min="39" max="39" width="27.7109375" customWidth="1"/>
    <col min="58" max="58" width="9.140625" style="8"/>
    <col min="59" max="59" width="19.85546875" customWidth="1"/>
  </cols>
  <sheetData>
    <row r="1" spans="1:66">
      <c r="A1" s="8" t="s">
        <v>0</v>
      </c>
    </row>
    <row r="2" spans="1:66">
      <c r="A2" s="8" t="s">
        <v>1</v>
      </c>
    </row>
    <row r="4" spans="1:66">
      <c r="A4" s="11"/>
      <c r="B4" s="1"/>
      <c r="C4" s="22">
        <v>0</v>
      </c>
      <c r="D4" s="25"/>
      <c r="E4" s="25"/>
      <c r="F4" s="26"/>
      <c r="G4" s="11" t="s">
        <v>6</v>
      </c>
      <c r="H4" s="23" t="s">
        <v>8</v>
      </c>
      <c r="I4" s="27"/>
      <c r="J4" s="27"/>
      <c r="K4" s="27"/>
      <c r="L4" s="27"/>
      <c r="M4" s="27"/>
      <c r="N4" s="27"/>
      <c r="O4" s="27"/>
      <c r="P4" s="27"/>
      <c r="Q4" s="27"/>
      <c r="R4" s="28"/>
      <c r="S4" s="1" t="s">
        <v>10</v>
      </c>
      <c r="T4" s="11" t="s">
        <v>12</v>
      </c>
      <c r="U4" s="23" t="s">
        <v>14</v>
      </c>
      <c r="V4" s="27"/>
      <c r="W4" s="27"/>
      <c r="X4" s="27"/>
      <c r="Y4" s="27"/>
      <c r="Z4" s="27"/>
      <c r="AA4" s="28"/>
      <c r="AB4" s="23" t="s">
        <v>23</v>
      </c>
      <c r="AC4" s="27"/>
      <c r="AD4" s="27"/>
      <c r="AE4" s="27"/>
      <c r="AF4" s="27"/>
      <c r="AG4" s="27"/>
      <c r="AH4" s="27"/>
      <c r="AI4" s="27"/>
      <c r="AJ4" s="28"/>
      <c r="AK4" s="14" t="s">
        <v>34</v>
      </c>
      <c r="AL4" s="14" t="s">
        <v>36</v>
      </c>
      <c r="AM4" s="1" t="s">
        <v>37</v>
      </c>
      <c r="AN4" s="1" t="s">
        <v>39</v>
      </c>
      <c r="AO4" s="1" t="s">
        <v>41</v>
      </c>
      <c r="AP4" s="1" t="s">
        <v>43</v>
      </c>
      <c r="AQ4" s="23" t="s">
        <v>45</v>
      </c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8"/>
      <c r="BG4" s="1" t="s">
        <v>62</v>
      </c>
      <c r="BH4" s="1" t="s">
        <v>64</v>
      </c>
      <c r="BI4" s="1" t="s">
        <v>66</v>
      </c>
      <c r="BJ4" s="1" t="s">
        <v>68</v>
      </c>
      <c r="BK4" s="1" t="s">
        <v>70</v>
      </c>
      <c r="BL4" s="1" t="s">
        <v>72</v>
      </c>
      <c r="BM4" s="1" t="s">
        <v>74</v>
      </c>
    </row>
    <row r="5" spans="1:66">
      <c r="A5" s="11" t="s">
        <v>2</v>
      </c>
      <c r="B5" s="1" t="s">
        <v>3</v>
      </c>
      <c r="C5" s="1" t="s">
        <v>4</v>
      </c>
      <c r="D5" s="1" t="s">
        <v>78</v>
      </c>
      <c r="E5" s="1" t="s">
        <v>80</v>
      </c>
      <c r="F5" s="11" t="s">
        <v>5</v>
      </c>
      <c r="G5" s="11" t="s">
        <v>7</v>
      </c>
      <c r="H5" s="24" t="s">
        <v>9</v>
      </c>
      <c r="I5" s="29"/>
      <c r="J5" s="29"/>
      <c r="K5" s="29"/>
      <c r="L5" s="29"/>
      <c r="M5" s="29"/>
      <c r="N5" s="29"/>
      <c r="O5" s="29"/>
      <c r="P5" s="29"/>
      <c r="Q5" s="29"/>
      <c r="R5" s="30"/>
      <c r="S5" s="1" t="s">
        <v>11</v>
      </c>
      <c r="T5" s="11" t="s">
        <v>13</v>
      </c>
      <c r="U5" s="24" t="s">
        <v>22</v>
      </c>
      <c r="V5" s="29"/>
      <c r="W5" s="29"/>
      <c r="X5" s="29"/>
      <c r="Y5" s="29"/>
      <c r="Z5" s="29"/>
      <c r="AA5" s="30"/>
      <c r="AB5" s="24" t="s">
        <v>24</v>
      </c>
      <c r="AC5" s="29"/>
      <c r="AD5" s="29"/>
      <c r="AE5" s="29"/>
      <c r="AF5" s="29"/>
      <c r="AG5" s="29"/>
      <c r="AH5" s="29"/>
      <c r="AI5" s="29"/>
      <c r="AJ5" s="30"/>
      <c r="AK5" s="14" t="s">
        <v>35</v>
      </c>
      <c r="AL5" s="14"/>
      <c r="AM5" s="1" t="s">
        <v>38</v>
      </c>
      <c r="AN5" s="1" t="s">
        <v>40</v>
      </c>
      <c r="AO5" s="1" t="s">
        <v>42</v>
      </c>
      <c r="AP5" s="1" t="s">
        <v>44</v>
      </c>
      <c r="AQ5" s="24" t="s">
        <v>46</v>
      </c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30"/>
      <c r="BG5" s="1" t="s">
        <v>63</v>
      </c>
      <c r="BH5" s="1" t="s">
        <v>65</v>
      </c>
      <c r="BI5" s="1" t="s">
        <v>67</v>
      </c>
      <c r="BJ5" s="2" t="s">
        <v>69</v>
      </c>
      <c r="BK5" s="2" t="s">
        <v>71</v>
      </c>
      <c r="BL5" s="1" t="s">
        <v>73</v>
      </c>
      <c r="BM5" s="1" t="s">
        <v>75</v>
      </c>
    </row>
    <row r="6" spans="1:66" ht="20.25" customHeight="1">
      <c r="A6" s="11"/>
      <c r="B6" s="1"/>
      <c r="C6" s="1"/>
      <c r="D6" s="1"/>
      <c r="E6" s="1"/>
      <c r="F6" s="11"/>
      <c r="G6" s="11"/>
      <c r="H6" s="10" t="s">
        <v>100</v>
      </c>
      <c r="I6" s="4" t="s">
        <v>101</v>
      </c>
      <c r="J6" s="4" t="s">
        <v>102</v>
      </c>
      <c r="K6" s="4" t="s">
        <v>103</v>
      </c>
      <c r="L6" s="4" t="s">
        <v>104</v>
      </c>
      <c r="M6" s="4" t="s">
        <v>105</v>
      </c>
      <c r="N6" s="4" t="s">
        <v>106</v>
      </c>
      <c r="O6" s="4" t="s">
        <v>107</v>
      </c>
      <c r="P6" s="4" t="s">
        <v>109</v>
      </c>
      <c r="Q6" s="4" t="s">
        <v>142</v>
      </c>
      <c r="R6" s="4" t="s">
        <v>108</v>
      </c>
      <c r="S6" s="1"/>
      <c r="T6" s="11"/>
      <c r="U6" s="10" t="s">
        <v>15</v>
      </c>
      <c r="V6" s="4" t="s">
        <v>16</v>
      </c>
      <c r="W6" s="4" t="s">
        <v>17</v>
      </c>
      <c r="X6" s="4" t="s">
        <v>18</v>
      </c>
      <c r="Y6" s="4" t="s">
        <v>19</v>
      </c>
      <c r="Z6" s="4" t="s">
        <v>20</v>
      </c>
      <c r="AA6" s="4" t="s">
        <v>21</v>
      </c>
      <c r="AB6" s="10" t="s">
        <v>27</v>
      </c>
      <c r="AC6" s="4" t="s">
        <v>25</v>
      </c>
      <c r="AD6" s="4" t="s">
        <v>26</v>
      </c>
      <c r="AE6" s="4" t="s">
        <v>28</v>
      </c>
      <c r="AF6" s="4" t="s">
        <v>29</v>
      </c>
      <c r="AG6" s="4" t="s">
        <v>30</v>
      </c>
      <c r="AH6" s="4" t="s">
        <v>31</v>
      </c>
      <c r="AI6" s="4" t="s">
        <v>32</v>
      </c>
      <c r="AJ6" s="4" t="s">
        <v>33</v>
      </c>
      <c r="AK6" s="14"/>
      <c r="AL6" s="17" t="s">
        <v>76</v>
      </c>
      <c r="AM6" s="1"/>
      <c r="AN6" s="1"/>
      <c r="AO6" s="1"/>
      <c r="AP6" s="1"/>
      <c r="AQ6" s="4" t="s">
        <v>47</v>
      </c>
      <c r="AR6" s="4" t="s">
        <v>48</v>
      </c>
      <c r="AS6" s="4" t="s">
        <v>128</v>
      </c>
      <c r="AT6" s="4" t="s">
        <v>49</v>
      </c>
      <c r="AU6" s="4" t="s">
        <v>50</v>
      </c>
      <c r="AV6" s="4" t="s">
        <v>51</v>
      </c>
      <c r="AW6" s="4" t="s">
        <v>52</v>
      </c>
      <c r="AX6" s="4" t="s">
        <v>53</v>
      </c>
      <c r="AY6" s="4" t="s">
        <v>54</v>
      </c>
      <c r="AZ6" s="4" t="s">
        <v>55</v>
      </c>
      <c r="BA6" s="4" t="s">
        <v>56</v>
      </c>
      <c r="BB6" s="4" t="s">
        <v>57</v>
      </c>
      <c r="BC6" s="4" t="s">
        <v>58</v>
      </c>
      <c r="BD6" s="4" t="s">
        <v>59</v>
      </c>
      <c r="BE6" s="4" t="s">
        <v>60</v>
      </c>
      <c r="BF6" s="4" t="s">
        <v>61</v>
      </c>
      <c r="BG6" s="1"/>
      <c r="BH6" s="1"/>
      <c r="BI6" s="1"/>
      <c r="BJ6" s="1"/>
      <c r="BK6" s="1"/>
      <c r="BL6" s="1"/>
      <c r="BM6" s="1"/>
    </row>
    <row r="7" spans="1:66" ht="20.25" customHeight="1">
      <c r="A7" s="11"/>
      <c r="B7" s="1"/>
      <c r="C7" s="1"/>
      <c r="D7" s="1"/>
      <c r="E7" s="1"/>
      <c r="F7" s="11"/>
      <c r="G7" s="11"/>
      <c r="H7" s="31"/>
      <c r="I7" s="31"/>
      <c r="J7" s="31"/>
      <c r="K7" s="31"/>
      <c r="L7" s="31"/>
      <c r="M7" s="31"/>
      <c r="N7" s="31"/>
      <c r="O7" s="31"/>
      <c r="P7" s="31"/>
      <c r="Q7" s="31"/>
      <c r="R7" s="11"/>
      <c r="S7" s="1"/>
      <c r="T7" s="11"/>
      <c r="U7" s="31"/>
      <c r="V7" s="31"/>
      <c r="W7" s="31"/>
      <c r="X7" s="31"/>
      <c r="Y7" s="31"/>
      <c r="Z7" s="31"/>
      <c r="AA7" s="11"/>
      <c r="AB7" s="31"/>
      <c r="AC7" s="31"/>
      <c r="AD7" s="31"/>
      <c r="AE7" s="31"/>
      <c r="AF7" s="31"/>
      <c r="AG7" s="31"/>
      <c r="AH7" s="31"/>
      <c r="AI7" s="31"/>
      <c r="AJ7" s="11"/>
      <c r="AK7" s="14"/>
      <c r="AL7" s="17"/>
      <c r="AM7" s="1"/>
      <c r="AN7" s="1"/>
      <c r="AO7" s="1"/>
      <c r="AP7" s="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11"/>
      <c r="BG7" s="1"/>
      <c r="BH7" s="1"/>
      <c r="BI7" s="1"/>
      <c r="BJ7" s="1"/>
      <c r="BK7" s="1"/>
      <c r="BL7" s="1"/>
      <c r="BM7" s="1"/>
    </row>
    <row r="8" spans="1:66">
      <c r="A8" s="8">
        <v>42402</v>
      </c>
      <c r="B8" s="3">
        <v>41388</v>
      </c>
      <c r="C8" t="s">
        <v>77</v>
      </c>
      <c r="D8" t="s">
        <v>79</v>
      </c>
      <c r="E8" t="s">
        <v>81</v>
      </c>
      <c r="F8" s="12">
        <v>3</v>
      </c>
      <c r="G8" s="12">
        <v>3</v>
      </c>
      <c r="H8" s="7">
        <v>0</v>
      </c>
      <c r="I8" s="7">
        <v>4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9">
        <v>4</v>
      </c>
      <c r="S8">
        <v>1</v>
      </c>
      <c r="T8" s="9" t="s">
        <v>91</v>
      </c>
      <c r="U8" s="7">
        <v>8</v>
      </c>
      <c r="V8" s="7">
        <v>6</v>
      </c>
      <c r="W8" s="7">
        <v>6</v>
      </c>
      <c r="X8" s="7">
        <v>6</v>
      </c>
      <c r="Y8" s="7" t="s">
        <v>115</v>
      </c>
      <c r="Z8" s="7">
        <v>10</v>
      </c>
      <c r="AA8" s="9">
        <v>10</v>
      </c>
      <c r="AB8" s="7">
        <v>0</v>
      </c>
      <c r="AC8" s="7">
        <v>3</v>
      </c>
      <c r="AD8" s="7">
        <v>3</v>
      </c>
      <c r="AE8" s="7">
        <v>0</v>
      </c>
      <c r="AF8" s="7">
        <v>4</v>
      </c>
      <c r="AG8" s="7">
        <v>3</v>
      </c>
      <c r="AH8" s="7">
        <v>0</v>
      </c>
      <c r="AI8" s="7">
        <v>3</v>
      </c>
      <c r="AJ8" s="9">
        <v>2</v>
      </c>
      <c r="AK8" s="18">
        <v>2</v>
      </c>
      <c r="AL8" s="5" t="s">
        <v>93</v>
      </c>
      <c r="AM8" s="7" t="s">
        <v>94</v>
      </c>
      <c r="AN8" s="20">
        <v>0</v>
      </c>
      <c r="AO8" s="7" t="s">
        <v>124</v>
      </c>
      <c r="AP8" s="13" t="s">
        <v>125</v>
      </c>
      <c r="AQ8" s="7">
        <v>1</v>
      </c>
      <c r="AR8" s="7">
        <v>4</v>
      </c>
      <c r="AS8" s="7">
        <v>0</v>
      </c>
      <c r="AT8" s="7">
        <v>0</v>
      </c>
      <c r="AU8" s="7">
        <v>2</v>
      </c>
      <c r="AV8" s="7">
        <v>2</v>
      </c>
      <c r="AW8" s="7">
        <v>2</v>
      </c>
      <c r="AX8" s="7">
        <v>0</v>
      </c>
      <c r="AY8" s="7">
        <v>0</v>
      </c>
      <c r="AZ8" s="7">
        <v>2</v>
      </c>
      <c r="BA8" s="7">
        <v>2</v>
      </c>
      <c r="BB8" s="7">
        <v>4</v>
      </c>
      <c r="BC8" s="7">
        <v>3</v>
      </c>
      <c r="BD8" s="7">
        <v>0</v>
      </c>
      <c r="BE8" s="7">
        <v>2</v>
      </c>
      <c r="BF8" s="9">
        <v>0</v>
      </c>
      <c r="BG8" s="13" t="s">
        <v>130</v>
      </c>
      <c r="BH8" s="7" t="s">
        <v>96</v>
      </c>
      <c r="BI8" s="7" t="s">
        <v>95</v>
      </c>
      <c r="BJ8" s="7" t="s">
        <v>97</v>
      </c>
      <c r="BK8" s="7" t="s">
        <v>98</v>
      </c>
      <c r="BL8" s="7" t="s">
        <v>99</v>
      </c>
      <c r="BM8" s="7" t="s">
        <v>90</v>
      </c>
    </row>
    <row r="9" spans="1:66">
      <c r="A9" s="8">
        <v>42403</v>
      </c>
      <c r="B9" s="3">
        <v>41388</v>
      </c>
      <c r="C9" t="s">
        <v>77</v>
      </c>
      <c r="D9" t="s">
        <v>79</v>
      </c>
      <c r="E9" t="s">
        <v>81</v>
      </c>
      <c r="F9" s="12">
        <v>3</v>
      </c>
      <c r="G9" s="12">
        <v>1</v>
      </c>
      <c r="H9" s="7">
        <v>3</v>
      </c>
      <c r="I9" s="13">
        <v>2</v>
      </c>
      <c r="J9" s="13">
        <v>2</v>
      </c>
      <c r="K9" s="13">
        <v>0</v>
      </c>
      <c r="L9" s="13">
        <v>0</v>
      </c>
      <c r="M9" s="13">
        <v>0</v>
      </c>
      <c r="N9" s="13">
        <v>2</v>
      </c>
      <c r="O9" s="13">
        <v>0</v>
      </c>
      <c r="P9" s="13">
        <v>0</v>
      </c>
      <c r="Q9" s="13">
        <v>4</v>
      </c>
      <c r="R9" s="9">
        <v>2</v>
      </c>
      <c r="S9" s="13">
        <v>1</v>
      </c>
      <c r="T9" s="9" t="s">
        <v>110</v>
      </c>
      <c r="U9" s="7" t="s">
        <v>116</v>
      </c>
      <c r="V9" s="7" t="s">
        <v>117</v>
      </c>
      <c r="W9" s="7" t="s">
        <v>118</v>
      </c>
      <c r="X9" s="7">
        <v>10</v>
      </c>
      <c r="Y9" s="7" t="s">
        <v>119</v>
      </c>
      <c r="Z9" s="7" t="s">
        <v>119</v>
      </c>
      <c r="AA9" s="9" t="s">
        <v>119</v>
      </c>
      <c r="AB9" s="7">
        <v>4</v>
      </c>
      <c r="AC9" s="7">
        <v>4</v>
      </c>
      <c r="AD9" s="7">
        <v>4</v>
      </c>
      <c r="AE9" s="7">
        <v>3</v>
      </c>
      <c r="AF9" s="7">
        <v>4</v>
      </c>
      <c r="AG9" s="7">
        <v>3</v>
      </c>
      <c r="AH9" s="7">
        <v>0</v>
      </c>
      <c r="AI9" s="7">
        <v>3</v>
      </c>
      <c r="AJ9" s="9">
        <v>0</v>
      </c>
      <c r="AK9" s="18">
        <v>1</v>
      </c>
      <c r="AL9" s="5" t="s">
        <v>126</v>
      </c>
      <c r="AM9" s="7" t="s">
        <v>120</v>
      </c>
      <c r="AN9" s="21">
        <v>1</v>
      </c>
      <c r="AO9" s="7" t="s">
        <v>124</v>
      </c>
      <c r="AP9" s="13" t="s">
        <v>127</v>
      </c>
      <c r="AQ9" s="7">
        <v>3</v>
      </c>
      <c r="AR9" s="7">
        <v>4</v>
      </c>
      <c r="AS9" s="7">
        <v>0</v>
      </c>
      <c r="AT9" s="7">
        <v>0</v>
      </c>
      <c r="AU9" s="7">
        <v>4</v>
      </c>
      <c r="AV9" s="7">
        <v>4</v>
      </c>
      <c r="AW9" s="7">
        <v>0</v>
      </c>
      <c r="AX9" s="7">
        <v>0</v>
      </c>
      <c r="AY9" s="7">
        <v>0</v>
      </c>
      <c r="AZ9" s="7">
        <v>2</v>
      </c>
      <c r="BA9" s="7"/>
      <c r="BB9" s="7">
        <v>2</v>
      </c>
      <c r="BC9" s="7">
        <v>0</v>
      </c>
      <c r="BD9" s="7">
        <v>0</v>
      </c>
      <c r="BE9" s="7">
        <v>0</v>
      </c>
      <c r="BF9" s="9">
        <v>0</v>
      </c>
      <c r="BG9" s="13" t="s">
        <v>129</v>
      </c>
      <c r="BH9" s="7" t="s">
        <v>132</v>
      </c>
      <c r="BI9" s="7" t="s">
        <v>132</v>
      </c>
      <c r="BJ9" s="13" t="s">
        <v>133</v>
      </c>
      <c r="BK9" s="13" t="s">
        <v>88</v>
      </c>
      <c r="BL9" s="7" t="s">
        <v>134</v>
      </c>
      <c r="BM9" s="7" t="s">
        <v>135</v>
      </c>
      <c r="BN9" s="7"/>
    </row>
    <row r="10" spans="1:66">
      <c r="A10" s="8">
        <v>42404</v>
      </c>
      <c r="B10" s="3">
        <v>41388</v>
      </c>
      <c r="C10" t="s">
        <v>77</v>
      </c>
      <c r="D10" t="s">
        <v>79</v>
      </c>
      <c r="E10" t="s">
        <v>81</v>
      </c>
      <c r="F10" s="12">
        <v>3</v>
      </c>
      <c r="G10" s="12">
        <v>1</v>
      </c>
      <c r="H10" s="13">
        <v>2</v>
      </c>
      <c r="I10" s="13">
        <v>4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9">
        <v>0</v>
      </c>
      <c r="S10" s="13">
        <v>1</v>
      </c>
      <c r="T10" s="9">
        <v>1</v>
      </c>
      <c r="U10" s="13">
        <v>7</v>
      </c>
      <c r="V10" s="7" t="s">
        <v>117</v>
      </c>
      <c r="W10" s="13">
        <v>10</v>
      </c>
      <c r="X10" s="13">
        <v>6</v>
      </c>
      <c r="Y10" s="13" t="s">
        <v>115</v>
      </c>
      <c r="Z10" s="13" t="s">
        <v>115</v>
      </c>
      <c r="AA10" s="7" t="s">
        <v>115</v>
      </c>
      <c r="AB10" s="13">
        <v>1</v>
      </c>
      <c r="AC10" s="13">
        <v>1</v>
      </c>
      <c r="AD10" s="13">
        <v>1</v>
      </c>
      <c r="AE10" s="13">
        <v>0</v>
      </c>
      <c r="AF10" s="13">
        <v>4</v>
      </c>
      <c r="AG10" s="13">
        <v>2</v>
      </c>
      <c r="AH10" s="13">
        <v>0</v>
      </c>
      <c r="AI10" s="13">
        <v>2</v>
      </c>
      <c r="AJ10" s="9">
        <v>0</v>
      </c>
      <c r="AK10" s="18">
        <v>2</v>
      </c>
      <c r="AL10" s="5" t="s">
        <v>93</v>
      </c>
      <c r="AM10" s="7" t="s">
        <v>93</v>
      </c>
      <c r="AN10" s="20"/>
      <c r="AO10" s="7">
        <v>5</v>
      </c>
      <c r="AP10" s="13" t="s">
        <v>136</v>
      </c>
      <c r="AQ10" s="13">
        <v>4</v>
      </c>
      <c r="AR10" s="13">
        <v>4</v>
      </c>
      <c r="AS10" s="13">
        <v>0</v>
      </c>
      <c r="AT10" s="13">
        <v>4</v>
      </c>
      <c r="AU10" s="13">
        <v>4</v>
      </c>
      <c r="AV10" s="13">
        <v>2</v>
      </c>
      <c r="AW10" s="13">
        <v>2</v>
      </c>
      <c r="AX10" s="13">
        <v>1</v>
      </c>
      <c r="AY10" s="13">
        <v>2</v>
      </c>
      <c r="AZ10" s="13">
        <v>4</v>
      </c>
      <c r="BA10" s="13">
        <v>4</v>
      </c>
      <c r="BB10" s="13">
        <v>4</v>
      </c>
      <c r="BC10" s="13">
        <v>4</v>
      </c>
      <c r="BD10" s="13">
        <v>0</v>
      </c>
      <c r="BE10" s="13">
        <v>4</v>
      </c>
      <c r="BF10" s="9">
        <v>0</v>
      </c>
      <c r="BG10" s="13" t="s">
        <v>137</v>
      </c>
      <c r="BH10" s="7" t="s">
        <v>132</v>
      </c>
      <c r="BI10" s="7" t="s">
        <v>138</v>
      </c>
      <c r="BJ10" s="13" t="s">
        <v>139</v>
      </c>
      <c r="BK10" s="13" t="s">
        <v>140</v>
      </c>
      <c r="BL10" s="13" t="s">
        <v>89</v>
      </c>
      <c r="BM10" s="13" t="s">
        <v>90</v>
      </c>
      <c r="BN10" s="7"/>
    </row>
    <row r="11" spans="1:66">
      <c r="A11" s="8">
        <v>42301</v>
      </c>
      <c r="B11" s="3">
        <v>41387</v>
      </c>
      <c r="C11" t="s">
        <v>141</v>
      </c>
      <c r="D11" t="s">
        <v>79</v>
      </c>
      <c r="E11" t="s">
        <v>81</v>
      </c>
      <c r="F11" s="12">
        <v>3</v>
      </c>
      <c r="G11" s="12">
        <v>1</v>
      </c>
      <c r="H11" s="13">
        <v>0</v>
      </c>
      <c r="I11" s="13">
        <v>2</v>
      </c>
      <c r="J11" s="13">
        <v>0</v>
      </c>
      <c r="K11" s="13">
        <v>0</v>
      </c>
      <c r="L11" s="13">
        <v>0</v>
      </c>
      <c r="M11" s="13">
        <v>0</v>
      </c>
      <c r="N11" s="13">
        <v>2</v>
      </c>
      <c r="O11" s="13">
        <v>0</v>
      </c>
      <c r="P11" s="13">
        <v>0</v>
      </c>
      <c r="Q11" s="13">
        <v>4</v>
      </c>
      <c r="R11" s="9">
        <v>0</v>
      </c>
      <c r="S11" s="13">
        <v>1</v>
      </c>
      <c r="T11" s="8" t="s">
        <v>143</v>
      </c>
      <c r="U11" s="13">
        <v>7</v>
      </c>
      <c r="V11" s="13">
        <v>10</v>
      </c>
      <c r="W11" s="13">
        <v>1</v>
      </c>
      <c r="X11" s="13">
        <v>1</v>
      </c>
      <c r="Y11" s="13" t="s">
        <v>117</v>
      </c>
      <c r="Z11" s="13" t="s">
        <v>117</v>
      </c>
      <c r="AA11" s="8" t="s">
        <v>117</v>
      </c>
      <c r="AB11" s="13">
        <v>4</v>
      </c>
      <c r="AC11" s="13">
        <v>3</v>
      </c>
      <c r="AD11" s="13">
        <v>1</v>
      </c>
      <c r="AE11" s="13">
        <v>0</v>
      </c>
      <c r="AF11" s="13">
        <v>4</v>
      </c>
      <c r="AG11" s="13">
        <v>4</v>
      </c>
      <c r="AH11" s="13">
        <v>0</v>
      </c>
      <c r="AI11" s="13">
        <v>4</v>
      </c>
      <c r="AJ11" s="8">
        <v>0</v>
      </c>
      <c r="AK11" s="15">
        <v>1</v>
      </c>
      <c r="AL11" s="6" t="s">
        <v>144</v>
      </c>
      <c r="AM11" s="7" t="s">
        <v>93</v>
      </c>
      <c r="AN11" s="19"/>
      <c r="AO11">
        <v>5</v>
      </c>
      <c r="AP11" s="13" t="s">
        <v>136</v>
      </c>
      <c r="AQ11" s="13">
        <v>0</v>
      </c>
      <c r="AR11" s="13">
        <v>4</v>
      </c>
      <c r="AS11" s="13">
        <v>0</v>
      </c>
      <c r="AT11" s="13">
        <v>4</v>
      </c>
      <c r="AU11" s="13">
        <v>4</v>
      </c>
      <c r="AV11" s="13">
        <v>0</v>
      </c>
      <c r="AW11" s="13">
        <v>0</v>
      </c>
      <c r="AX11" s="13">
        <v>0</v>
      </c>
      <c r="AY11" s="13">
        <v>0</v>
      </c>
      <c r="AZ11" s="13">
        <v>4</v>
      </c>
      <c r="BA11" s="13">
        <v>0</v>
      </c>
      <c r="BB11" s="13">
        <v>4</v>
      </c>
      <c r="BC11" s="13">
        <v>0</v>
      </c>
      <c r="BD11" s="13">
        <v>0</v>
      </c>
      <c r="BE11" s="13">
        <v>0</v>
      </c>
      <c r="BF11" s="8">
        <v>0</v>
      </c>
      <c r="BG11" s="13" t="s">
        <v>145</v>
      </c>
      <c r="BH11" s="7" t="s">
        <v>146</v>
      </c>
      <c r="BI11" t="s">
        <v>147</v>
      </c>
      <c r="BJ11" s="13" t="s">
        <v>133</v>
      </c>
      <c r="BK11" s="13" t="s">
        <v>140</v>
      </c>
      <c r="BL11" s="13" t="s">
        <v>99</v>
      </c>
      <c r="BM11" s="13" t="s">
        <v>135</v>
      </c>
      <c r="BN11" s="7"/>
    </row>
    <row r="12" spans="1:66">
      <c r="A12" s="8">
        <v>42303</v>
      </c>
      <c r="B12" s="3">
        <v>41387</v>
      </c>
      <c r="C12" t="s">
        <v>141</v>
      </c>
      <c r="D12" t="s">
        <v>79</v>
      </c>
      <c r="E12" t="s">
        <v>81</v>
      </c>
      <c r="F12" s="12">
        <v>3</v>
      </c>
      <c r="G12" s="12">
        <v>3</v>
      </c>
      <c r="H12" s="13">
        <v>0</v>
      </c>
      <c r="I12" s="13">
        <v>4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8">
        <v>0</v>
      </c>
      <c r="S12" s="13">
        <v>1</v>
      </c>
      <c r="T12" s="8" t="s">
        <v>157</v>
      </c>
      <c r="U12" t="s">
        <v>150</v>
      </c>
      <c r="V12" s="13">
        <v>6</v>
      </c>
      <c r="W12" s="13">
        <v>7</v>
      </c>
      <c r="X12" s="13">
        <v>6</v>
      </c>
      <c r="Y12" s="13">
        <v>6</v>
      </c>
      <c r="Z12" s="13">
        <v>6</v>
      </c>
      <c r="AA12" s="8">
        <v>6</v>
      </c>
      <c r="AB12" s="13">
        <v>4</v>
      </c>
      <c r="AC12" s="13">
        <v>1</v>
      </c>
      <c r="AD12" s="13">
        <v>3</v>
      </c>
      <c r="AE12" s="13">
        <v>0</v>
      </c>
      <c r="AF12" s="13">
        <v>4</v>
      </c>
      <c r="AG12" s="13">
        <v>4</v>
      </c>
      <c r="AH12" s="13">
        <v>0</v>
      </c>
      <c r="AI12" s="13">
        <v>4</v>
      </c>
      <c r="AJ12" s="8">
        <v>0</v>
      </c>
      <c r="AK12" s="15">
        <v>2</v>
      </c>
      <c r="AL12" s="6" t="s">
        <v>93</v>
      </c>
      <c r="AM12" s="7" t="s">
        <v>158</v>
      </c>
      <c r="AN12" s="19" t="s">
        <v>153</v>
      </c>
      <c r="AO12" s="13" t="s">
        <v>159</v>
      </c>
      <c r="AP12">
        <v>8</v>
      </c>
      <c r="AQ12" s="13">
        <v>4</v>
      </c>
      <c r="AR12" s="13">
        <v>4</v>
      </c>
      <c r="AS12" s="13">
        <v>0</v>
      </c>
      <c r="AT12" s="13">
        <v>4</v>
      </c>
      <c r="AU12" s="13">
        <v>0</v>
      </c>
      <c r="AV12" s="13">
        <v>2</v>
      </c>
      <c r="AW12" s="13">
        <v>0</v>
      </c>
      <c r="AX12" s="13">
        <v>4</v>
      </c>
      <c r="AY12" s="13">
        <v>4</v>
      </c>
      <c r="AZ12" s="13">
        <v>4</v>
      </c>
      <c r="BA12" s="13">
        <v>2</v>
      </c>
      <c r="BB12" s="13">
        <v>3</v>
      </c>
      <c r="BC12" s="13">
        <v>3</v>
      </c>
      <c r="BD12" s="13">
        <v>0</v>
      </c>
      <c r="BE12" s="13">
        <v>4</v>
      </c>
      <c r="BF12" s="8">
        <v>0</v>
      </c>
      <c r="BG12" s="13" t="s">
        <v>137</v>
      </c>
      <c r="BH12" s="7" t="s">
        <v>160</v>
      </c>
      <c r="BI12" t="s">
        <v>132</v>
      </c>
      <c r="BJ12">
        <v>14</v>
      </c>
      <c r="BK12" s="13" t="s">
        <v>161</v>
      </c>
      <c r="BL12" s="13" t="s">
        <v>89</v>
      </c>
      <c r="BM12" s="13" t="s">
        <v>90</v>
      </c>
    </row>
    <row r="13" spans="1:66">
      <c r="A13" s="8">
        <v>207203</v>
      </c>
      <c r="B13" s="3">
        <v>41312</v>
      </c>
      <c r="C13" t="s">
        <v>202</v>
      </c>
      <c r="E13" t="s">
        <v>203</v>
      </c>
      <c r="F13" s="12">
        <v>3</v>
      </c>
      <c r="G13" s="12">
        <v>1</v>
      </c>
      <c r="H13" s="13">
        <v>0</v>
      </c>
      <c r="I13" s="13">
        <v>4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8">
        <v>0</v>
      </c>
      <c r="S13" s="13">
        <v>1</v>
      </c>
      <c r="T13" s="8" t="s">
        <v>208</v>
      </c>
      <c r="U13" s="13">
        <v>8</v>
      </c>
      <c r="V13" t="s">
        <v>149</v>
      </c>
      <c r="W13" s="13">
        <v>10</v>
      </c>
      <c r="X13" t="s">
        <v>164</v>
      </c>
      <c r="Y13">
        <v>5</v>
      </c>
      <c r="Z13">
        <v>5</v>
      </c>
      <c r="AA13" s="8">
        <v>6</v>
      </c>
      <c r="AB13" s="13">
        <v>0</v>
      </c>
      <c r="AC13" s="13">
        <v>1</v>
      </c>
      <c r="AD13" s="13">
        <v>3</v>
      </c>
      <c r="AE13" s="13">
        <v>0</v>
      </c>
      <c r="AF13" s="13">
        <v>4</v>
      </c>
      <c r="AG13" s="13">
        <v>3</v>
      </c>
      <c r="AH13" s="13">
        <v>0</v>
      </c>
      <c r="AI13" s="13">
        <v>3</v>
      </c>
      <c r="AJ13" s="8">
        <v>1</v>
      </c>
      <c r="AK13" s="15">
        <v>1</v>
      </c>
      <c r="AL13" s="6" t="s">
        <v>92</v>
      </c>
      <c r="AM13" s="7" t="s">
        <v>93</v>
      </c>
      <c r="AO13" s="19" t="s">
        <v>182</v>
      </c>
      <c r="AP13" s="13" t="s">
        <v>136</v>
      </c>
      <c r="AQ13" s="13">
        <v>4</v>
      </c>
      <c r="AR13" s="13">
        <v>4</v>
      </c>
      <c r="AS13" s="13">
        <v>0</v>
      </c>
      <c r="AT13" s="13">
        <v>4</v>
      </c>
      <c r="AU13" s="13">
        <v>2</v>
      </c>
      <c r="AV13" s="13">
        <v>0</v>
      </c>
      <c r="AW13" s="13">
        <v>0</v>
      </c>
      <c r="AX13" s="13">
        <v>2</v>
      </c>
      <c r="AY13" s="13">
        <v>0</v>
      </c>
      <c r="AZ13" s="13">
        <v>4</v>
      </c>
      <c r="BA13" s="13">
        <v>0</v>
      </c>
      <c r="BB13" s="13">
        <v>4</v>
      </c>
      <c r="BC13" s="13">
        <v>0</v>
      </c>
      <c r="BD13" s="13">
        <v>0</v>
      </c>
      <c r="BE13" s="13">
        <v>0</v>
      </c>
      <c r="BF13" s="8">
        <v>0</v>
      </c>
      <c r="BG13" s="13" t="s">
        <v>209</v>
      </c>
      <c r="BH13" s="7" t="s">
        <v>210</v>
      </c>
      <c r="BI13" t="s">
        <v>138</v>
      </c>
      <c r="BJ13" t="s">
        <v>211</v>
      </c>
      <c r="BK13" t="s">
        <v>140</v>
      </c>
      <c r="BL13" s="13" t="s">
        <v>61</v>
      </c>
      <c r="BM13" s="13" t="s">
        <v>90</v>
      </c>
    </row>
    <row r="14" spans="1:66">
      <c r="A14" s="8">
        <v>20601</v>
      </c>
      <c r="B14" s="3">
        <v>41311</v>
      </c>
      <c r="C14" t="s">
        <v>212</v>
      </c>
      <c r="D14" t="s">
        <v>213</v>
      </c>
      <c r="E14" t="s">
        <v>203</v>
      </c>
      <c r="F14" s="12">
        <v>3</v>
      </c>
      <c r="G14" s="12">
        <v>1</v>
      </c>
      <c r="H14" s="13">
        <v>4</v>
      </c>
      <c r="I14" s="13">
        <v>4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8">
        <v>0</v>
      </c>
      <c r="S14" s="13">
        <v>1</v>
      </c>
      <c r="T14" s="8" t="s">
        <v>208</v>
      </c>
      <c r="U14" s="13" t="s">
        <v>214</v>
      </c>
      <c r="V14" s="13">
        <v>10</v>
      </c>
      <c r="W14" s="13">
        <v>10</v>
      </c>
      <c r="X14" s="13">
        <v>10</v>
      </c>
      <c r="Y14" s="13">
        <v>6</v>
      </c>
      <c r="Z14" s="13">
        <v>6</v>
      </c>
      <c r="AA14" s="8">
        <v>6</v>
      </c>
      <c r="AB14" s="13">
        <v>0</v>
      </c>
      <c r="AC14" s="13">
        <v>2</v>
      </c>
      <c r="AD14" s="13">
        <v>3</v>
      </c>
      <c r="AE14" s="13">
        <v>0</v>
      </c>
      <c r="AF14" s="13">
        <v>0</v>
      </c>
      <c r="AG14" s="13">
        <v>4</v>
      </c>
      <c r="AH14" s="13">
        <v>0</v>
      </c>
      <c r="AI14" s="13">
        <v>3</v>
      </c>
      <c r="AJ14" s="8">
        <v>2</v>
      </c>
      <c r="AK14" s="15">
        <v>1</v>
      </c>
      <c r="AL14" s="6" t="s">
        <v>215</v>
      </c>
      <c r="AM14" s="7" t="s">
        <v>196</v>
      </c>
      <c r="AN14" s="19">
        <v>0</v>
      </c>
      <c r="AO14" s="13">
        <v>5</v>
      </c>
      <c r="AP14" s="13">
        <v>2</v>
      </c>
      <c r="AQ14" s="13">
        <v>4</v>
      </c>
      <c r="AR14" s="13">
        <v>4</v>
      </c>
      <c r="AS14" s="13">
        <v>0</v>
      </c>
      <c r="AT14" s="13">
        <v>4</v>
      </c>
      <c r="AU14" s="13">
        <v>4</v>
      </c>
      <c r="AV14" s="13">
        <v>0</v>
      </c>
      <c r="AW14" s="13">
        <v>0</v>
      </c>
      <c r="AX14" s="13">
        <v>0</v>
      </c>
      <c r="AY14" s="13">
        <v>0</v>
      </c>
      <c r="AZ14" s="13">
        <v>4</v>
      </c>
      <c r="BA14" s="13">
        <v>4</v>
      </c>
      <c r="BB14" s="13">
        <v>2</v>
      </c>
      <c r="BC14" s="13">
        <v>0</v>
      </c>
      <c r="BD14" s="13">
        <v>3</v>
      </c>
      <c r="BE14" s="13">
        <v>4</v>
      </c>
      <c r="BF14" s="8">
        <v>0</v>
      </c>
      <c r="BG14" s="13" t="s">
        <v>216</v>
      </c>
      <c r="BH14" s="7" t="s">
        <v>217</v>
      </c>
      <c r="BI14" t="s">
        <v>218</v>
      </c>
      <c r="BJ14" t="s">
        <v>219</v>
      </c>
      <c r="BK14" t="s">
        <v>161</v>
      </c>
      <c r="BL14" s="13" t="s">
        <v>201</v>
      </c>
      <c r="BM14" s="13" t="s">
        <v>135</v>
      </c>
    </row>
    <row r="15" spans="1:66">
      <c r="A15" s="8">
        <v>20602</v>
      </c>
      <c r="B15" s="3">
        <v>41311</v>
      </c>
      <c r="C15" t="s">
        <v>212</v>
      </c>
      <c r="D15" t="s">
        <v>213</v>
      </c>
      <c r="E15" t="s">
        <v>203</v>
      </c>
      <c r="F15" s="12">
        <v>3</v>
      </c>
      <c r="G15" s="12">
        <v>1</v>
      </c>
      <c r="H15" s="13">
        <v>0</v>
      </c>
      <c r="I15" s="13">
        <v>4</v>
      </c>
      <c r="J15" s="13">
        <v>2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8">
        <v>0</v>
      </c>
      <c r="S15" s="13">
        <v>1</v>
      </c>
      <c r="T15" s="8" t="s">
        <v>220</v>
      </c>
      <c r="U15" s="13" t="s">
        <v>214</v>
      </c>
      <c r="V15" s="13">
        <v>10</v>
      </c>
      <c r="W15" s="13">
        <v>10</v>
      </c>
      <c r="X15" s="13">
        <v>6</v>
      </c>
      <c r="Y15" s="13">
        <v>6</v>
      </c>
      <c r="Z15" s="13">
        <v>6</v>
      </c>
      <c r="AA15" s="8">
        <v>6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4</v>
      </c>
      <c r="AH15" s="13">
        <v>0</v>
      </c>
      <c r="AI15" s="13">
        <v>0</v>
      </c>
      <c r="AJ15" s="8">
        <v>1</v>
      </c>
      <c r="AK15" s="15">
        <v>1</v>
      </c>
      <c r="AL15" s="6" t="s">
        <v>92</v>
      </c>
      <c r="AM15" s="7" t="s">
        <v>93</v>
      </c>
      <c r="AN15" t="s">
        <v>93</v>
      </c>
      <c r="AO15">
        <v>5</v>
      </c>
      <c r="AP15">
        <v>2</v>
      </c>
      <c r="AQ15" s="13">
        <v>4</v>
      </c>
      <c r="AR15" s="13">
        <v>4</v>
      </c>
      <c r="AS15" s="13">
        <v>0</v>
      </c>
      <c r="AT15" s="13">
        <v>4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4</v>
      </c>
      <c r="BA15" s="13">
        <v>0</v>
      </c>
      <c r="BB15" s="13">
        <v>4</v>
      </c>
      <c r="BC15" s="13">
        <v>2</v>
      </c>
      <c r="BD15" s="13">
        <v>4</v>
      </c>
      <c r="BE15" s="13">
        <v>4</v>
      </c>
      <c r="BF15" s="8">
        <v>0</v>
      </c>
      <c r="BG15" s="13" t="s">
        <v>221</v>
      </c>
      <c r="BH15" s="7" t="s">
        <v>217</v>
      </c>
      <c r="BI15" t="s">
        <v>218</v>
      </c>
      <c r="BJ15" t="s">
        <v>222</v>
      </c>
      <c r="BK15" t="s">
        <v>161</v>
      </c>
      <c r="BM15" s="13" t="s">
        <v>135</v>
      </c>
    </row>
    <row r="16" spans="1:66">
      <c r="A16" s="8">
        <v>20603</v>
      </c>
      <c r="B16" s="3">
        <v>41311</v>
      </c>
      <c r="C16" t="s">
        <v>212</v>
      </c>
      <c r="D16" t="s">
        <v>213</v>
      </c>
      <c r="E16" t="s">
        <v>203</v>
      </c>
      <c r="F16" s="12">
        <v>3</v>
      </c>
      <c r="G16" s="12">
        <v>1</v>
      </c>
      <c r="H16" s="13">
        <v>0</v>
      </c>
      <c r="I16" s="13">
        <v>4</v>
      </c>
      <c r="J16" s="13">
        <v>2</v>
      </c>
      <c r="K16" s="13">
        <v>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8">
        <v>0</v>
      </c>
      <c r="S16" s="13">
        <v>1</v>
      </c>
      <c r="T16" s="8" t="s">
        <v>358</v>
      </c>
      <c r="U16" s="13">
        <v>8</v>
      </c>
      <c r="V16" s="13">
        <v>1</v>
      </c>
      <c r="W16" s="13">
        <v>6</v>
      </c>
      <c r="X16" s="13">
        <v>6</v>
      </c>
      <c r="Y16" t="s">
        <v>115</v>
      </c>
      <c r="Z16" t="s">
        <v>223</v>
      </c>
      <c r="AA16" s="8" t="s">
        <v>117</v>
      </c>
      <c r="AB16" s="13">
        <v>1</v>
      </c>
      <c r="AC16" s="13">
        <v>3</v>
      </c>
      <c r="AD16" s="13">
        <v>4</v>
      </c>
      <c r="AE16" s="13">
        <v>3</v>
      </c>
      <c r="AF16" s="13">
        <v>4</v>
      </c>
      <c r="AG16" s="13">
        <v>4</v>
      </c>
      <c r="AH16" s="13">
        <v>0</v>
      </c>
      <c r="AI16" s="13">
        <v>4</v>
      </c>
      <c r="AJ16" s="8">
        <v>1</v>
      </c>
      <c r="AK16" s="15">
        <v>1</v>
      </c>
      <c r="AL16" s="6" t="s">
        <v>92</v>
      </c>
      <c r="AM16" s="7" t="s">
        <v>93</v>
      </c>
      <c r="AN16">
        <v>0</v>
      </c>
      <c r="AO16" t="s">
        <v>182</v>
      </c>
      <c r="AP16" t="s">
        <v>136</v>
      </c>
      <c r="AQ16" s="13">
        <v>4</v>
      </c>
      <c r="AR16" s="13">
        <v>2</v>
      </c>
      <c r="AS16" s="13">
        <v>0</v>
      </c>
      <c r="AT16" s="13">
        <v>4</v>
      </c>
      <c r="AU16" s="13">
        <v>2</v>
      </c>
      <c r="AV16" s="13">
        <v>2</v>
      </c>
      <c r="AW16" s="13">
        <v>1</v>
      </c>
      <c r="AX16" s="13">
        <v>3</v>
      </c>
      <c r="AY16" s="13">
        <v>2</v>
      </c>
      <c r="AZ16" s="13">
        <v>4</v>
      </c>
      <c r="BA16" s="13">
        <v>4</v>
      </c>
      <c r="BB16" s="13">
        <v>4</v>
      </c>
      <c r="BC16" s="13">
        <v>4</v>
      </c>
      <c r="BD16" s="13">
        <v>0</v>
      </c>
      <c r="BE16" s="13">
        <v>2</v>
      </c>
      <c r="BF16" s="8">
        <v>0</v>
      </c>
      <c r="BG16" s="13" t="s">
        <v>224</v>
      </c>
      <c r="BH16" s="7" t="s">
        <v>93</v>
      </c>
      <c r="BI16" t="s">
        <v>132</v>
      </c>
      <c r="BJ16" t="s">
        <v>219</v>
      </c>
      <c r="BK16" t="s">
        <v>161</v>
      </c>
      <c r="BL16" t="s">
        <v>61</v>
      </c>
      <c r="BM16" t="s">
        <v>135</v>
      </c>
    </row>
    <row r="17" spans="1:65">
      <c r="A17" s="8">
        <v>20604</v>
      </c>
      <c r="B17" s="3">
        <v>41311</v>
      </c>
      <c r="C17" t="s">
        <v>212</v>
      </c>
      <c r="D17" t="s">
        <v>213</v>
      </c>
      <c r="E17" t="s">
        <v>203</v>
      </c>
      <c r="F17" s="12">
        <v>3</v>
      </c>
      <c r="G17" s="12">
        <v>2</v>
      </c>
      <c r="H17" s="13">
        <v>0</v>
      </c>
      <c r="I17" s="13">
        <v>4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8">
        <v>0</v>
      </c>
      <c r="S17" s="13">
        <v>1</v>
      </c>
      <c r="T17" s="8" t="s">
        <v>225</v>
      </c>
      <c r="U17" s="13">
        <v>8</v>
      </c>
      <c r="V17" t="s">
        <v>226</v>
      </c>
      <c r="W17" s="13">
        <v>6</v>
      </c>
      <c r="X17" t="s">
        <v>226</v>
      </c>
      <c r="Y17" t="s">
        <v>124</v>
      </c>
      <c r="Z17" t="s">
        <v>124</v>
      </c>
      <c r="AA17" s="8">
        <v>6</v>
      </c>
      <c r="AB17" s="13">
        <v>3</v>
      </c>
      <c r="AC17" s="13">
        <v>1</v>
      </c>
      <c r="AD17" s="13">
        <v>3</v>
      </c>
      <c r="AE17" s="13">
        <v>4</v>
      </c>
      <c r="AF17" s="13">
        <v>4</v>
      </c>
      <c r="AG17" s="13">
        <v>4</v>
      </c>
      <c r="AH17" s="13">
        <v>0</v>
      </c>
      <c r="AI17" s="13">
        <v>4</v>
      </c>
      <c r="AJ17" s="8">
        <v>0</v>
      </c>
      <c r="AK17" s="15">
        <v>1</v>
      </c>
      <c r="AL17" s="6" t="s">
        <v>144</v>
      </c>
      <c r="AM17" s="7" t="s">
        <v>227</v>
      </c>
      <c r="AN17" t="s">
        <v>153</v>
      </c>
      <c r="AO17" t="s">
        <v>124</v>
      </c>
      <c r="AP17">
        <v>8</v>
      </c>
      <c r="AQ17" s="13">
        <v>4</v>
      </c>
      <c r="AR17" s="13">
        <v>4</v>
      </c>
      <c r="AS17" s="13">
        <v>0</v>
      </c>
      <c r="AT17" s="13">
        <v>4</v>
      </c>
      <c r="AU17" s="13">
        <v>4</v>
      </c>
      <c r="AV17" s="13">
        <v>0</v>
      </c>
      <c r="AW17" s="13">
        <v>0</v>
      </c>
      <c r="AX17" s="13">
        <v>1</v>
      </c>
      <c r="AY17" s="13">
        <v>0</v>
      </c>
      <c r="AZ17" s="13">
        <v>4</v>
      </c>
      <c r="BA17" s="13">
        <v>4</v>
      </c>
      <c r="BB17" s="13">
        <v>4</v>
      </c>
      <c r="BC17" s="13">
        <v>4</v>
      </c>
      <c r="BD17" s="13">
        <v>2</v>
      </c>
      <c r="BE17" s="13">
        <v>4</v>
      </c>
      <c r="BF17" s="8">
        <v>0</v>
      </c>
      <c r="BG17" s="13" t="s">
        <v>228</v>
      </c>
      <c r="BH17" s="7" t="s">
        <v>93</v>
      </c>
      <c r="BI17" t="s">
        <v>132</v>
      </c>
      <c r="BJ17" t="s">
        <v>229</v>
      </c>
      <c r="BK17" t="s">
        <v>161</v>
      </c>
      <c r="BL17" t="s">
        <v>201</v>
      </c>
      <c r="BM17" t="s">
        <v>135</v>
      </c>
    </row>
    <row r="18" spans="1:65">
      <c r="A18" s="8">
        <v>30902</v>
      </c>
      <c r="B18" s="3">
        <v>41342</v>
      </c>
      <c r="C18" t="s">
        <v>284</v>
      </c>
      <c r="D18" t="s">
        <v>285</v>
      </c>
      <c r="E18" t="s">
        <v>312</v>
      </c>
      <c r="F18" s="12">
        <v>3</v>
      </c>
      <c r="G18" s="12">
        <v>1</v>
      </c>
      <c r="H18" s="13">
        <v>1</v>
      </c>
      <c r="I18" s="13">
        <v>3</v>
      </c>
      <c r="J18" s="13">
        <v>2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4</v>
      </c>
      <c r="Q18" s="13">
        <v>0</v>
      </c>
      <c r="R18" s="8">
        <v>2</v>
      </c>
      <c r="S18" s="13">
        <v>1</v>
      </c>
      <c r="T18" s="8" t="s">
        <v>296</v>
      </c>
      <c r="U18" s="13">
        <v>6</v>
      </c>
      <c r="V18" s="13">
        <v>10</v>
      </c>
      <c r="W18" s="13">
        <v>6</v>
      </c>
      <c r="X18" t="s">
        <v>164</v>
      </c>
      <c r="Y18">
        <v>6</v>
      </c>
      <c r="Z18">
        <v>6</v>
      </c>
      <c r="AA18" s="8">
        <v>6</v>
      </c>
      <c r="AB18" s="13">
        <v>1</v>
      </c>
      <c r="AC18" s="13">
        <v>1</v>
      </c>
      <c r="AD18" s="13">
        <v>4</v>
      </c>
      <c r="AE18" s="13">
        <v>1</v>
      </c>
      <c r="AF18" s="13">
        <v>3</v>
      </c>
      <c r="AG18" s="13">
        <v>4</v>
      </c>
      <c r="AH18" s="13">
        <v>0</v>
      </c>
      <c r="AI18" s="13">
        <v>2</v>
      </c>
      <c r="AJ18" s="8">
        <v>1</v>
      </c>
      <c r="AK18" s="15">
        <v>2</v>
      </c>
      <c r="AM18" s="7" t="s">
        <v>297</v>
      </c>
      <c r="AN18" t="s">
        <v>121</v>
      </c>
      <c r="AO18" t="s">
        <v>298</v>
      </c>
      <c r="AQ18">
        <v>4</v>
      </c>
      <c r="AR18">
        <v>4</v>
      </c>
      <c r="AS18">
        <v>1</v>
      </c>
      <c r="AT18">
        <v>4</v>
      </c>
      <c r="AU18">
        <v>4</v>
      </c>
      <c r="AV18">
        <v>3</v>
      </c>
      <c r="AW18">
        <v>1</v>
      </c>
      <c r="AX18">
        <v>3</v>
      </c>
      <c r="AY18">
        <v>2</v>
      </c>
      <c r="AZ18">
        <v>2</v>
      </c>
      <c r="BA18">
        <v>0</v>
      </c>
      <c r="BB18">
        <v>4</v>
      </c>
      <c r="BC18">
        <v>4</v>
      </c>
      <c r="BD18">
        <v>2</v>
      </c>
      <c r="BE18">
        <v>4</v>
      </c>
      <c r="BF18" s="8">
        <v>4</v>
      </c>
      <c r="BG18" t="s">
        <v>299</v>
      </c>
      <c r="BH18" t="s">
        <v>132</v>
      </c>
      <c r="BI18" t="s">
        <v>300</v>
      </c>
      <c r="BJ18" t="s">
        <v>219</v>
      </c>
      <c r="BK18" t="s">
        <v>140</v>
      </c>
      <c r="BL18" t="s">
        <v>89</v>
      </c>
      <c r="BM18" t="s">
        <v>135</v>
      </c>
    </row>
    <row r="19" spans="1:65">
      <c r="A19" s="8">
        <v>30906</v>
      </c>
      <c r="B19" s="3">
        <v>41342</v>
      </c>
      <c r="C19" t="s">
        <v>311</v>
      </c>
      <c r="D19" t="s">
        <v>285</v>
      </c>
      <c r="E19" t="s">
        <v>312</v>
      </c>
      <c r="F19" s="12">
        <v>3</v>
      </c>
      <c r="G19" s="12">
        <v>2</v>
      </c>
      <c r="H19" s="13">
        <v>3</v>
      </c>
      <c r="I19" s="13">
        <v>4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8">
        <v>2</v>
      </c>
      <c r="S19" s="13">
        <v>1</v>
      </c>
      <c r="T19" s="8" t="s">
        <v>315</v>
      </c>
      <c r="U19" s="13">
        <v>8</v>
      </c>
      <c r="V19" s="13">
        <v>10</v>
      </c>
      <c r="W19" s="13">
        <v>10</v>
      </c>
      <c r="X19">
        <v>10</v>
      </c>
      <c r="Y19">
        <v>10</v>
      </c>
      <c r="Z19">
        <v>6</v>
      </c>
      <c r="AA19" s="8" t="s">
        <v>316</v>
      </c>
      <c r="AB19" s="13">
        <v>0</v>
      </c>
      <c r="AC19" s="13">
        <v>2</v>
      </c>
      <c r="AD19" s="13">
        <v>3</v>
      </c>
      <c r="AE19" s="13">
        <v>0</v>
      </c>
      <c r="AF19" s="13">
        <v>0</v>
      </c>
      <c r="AG19" s="13">
        <v>3</v>
      </c>
      <c r="AH19" s="13">
        <v>0</v>
      </c>
      <c r="AI19" s="13">
        <v>4</v>
      </c>
      <c r="AJ19" s="8">
        <v>0</v>
      </c>
      <c r="AK19" s="15">
        <v>1</v>
      </c>
      <c r="AL19" s="6" t="s">
        <v>317</v>
      </c>
      <c r="AM19" s="7" t="s">
        <v>93</v>
      </c>
      <c r="AO19">
        <v>5</v>
      </c>
      <c r="AP19" t="s">
        <v>136</v>
      </c>
      <c r="AQ19">
        <v>3</v>
      </c>
      <c r="AR19">
        <v>4</v>
      </c>
      <c r="AS19">
        <v>0</v>
      </c>
      <c r="AT19">
        <v>3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4</v>
      </c>
      <c r="BA19">
        <v>0</v>
      </c>
      <c r="BB19">
        <v>0</v>
      </c>
      <c r="BC19">
        <v>0</v>
      </c>
      <c r="BD19">
        <v>0</v>
      </c>
      <c r="BE19">
        <v>0</v>
      </c>
      <c r="BF19" s="8">
        <v>0</v>
      </c>
      <c r="BG19" s="13" t="s">
        <v>318</v>
      </c>
      <c r="BH19" t="s">
        <v>244</v>
      </c>
      <c r="BI19" t="s">
        <v>244</v>
      </c>
      <c r="BJ19" t="s">
        <v>319</v>
      </c>
      <c r="BK19" t="s">
        <v>98</v>
      </c>
      <c r="BL19" t="s">
        <v>108</v>
      </c>
      <c r="BM19" t="s">
        <v>135</v>
      </c>
    </row>
    <row r="20" spans="1:65">
      <c r="A20" s="8">
        <v>30604</v>
      </c>
      <c r="B20" s="3">
        <v>41339</v>
      </c>
      <c r="C20" t="s">
        <v>320</v>
      </c>
      <c r="D20" t="s">
        <v>321</v>
      </c>
      <c r="E20" t="s">
        <v>312</v>
      </c>
      <c r="F20" s="12">
        <v>3</v>
      </c>
      <c r="G20" s="12">
        <v>2</v>
      </c>
      <c r="H20" s="13">
        <v>0</v>
      </c>
      <c r="I20" s="13">
        <v>4</v>
      </c>
      <c r="J20" s="13">
        <v>0</v>
      </c>
      <c r="K20" s="13">
        <v>0</v>
      </c>
      <c r="L20" s="13">
        <v>4</v>
      </c>
      <c r="M20" s="13">
        <v>0</v>
      </c>
      <c r="N20" s="13">
        <v>2</v>
      </c>
      <c r="O20" s="13">
        <v>0</v>
      </c>
      <c r="P20" s="13">
        <v>0</v>
      </c>
      <c r="Q20" s="13">
        <v>0</v>
      </c>
      <c r="R20" s="8">
        <v>0</v>
      </c>
      <c r="S20" s="13">
        <v>1</v>
      </c>
      <c r="T20" s="8" t="s">
        <v>334</v>
      </c>
      <c r="U20" t="s">
        <v>177</v>
      </c>
      <c r="V20">
        <v>6</v>
      </c>
      <c r="W20">
        <v>6</v>
      </c>
      <c r="X20">
        <v>6</v>
      </c>
      <c r="Y20">
        <v>4</v>
      </c>
      <c r="Z20">
        <v>6</v>
      </c>
      <c r="AA20" s="8">
        <v>4</v>
      </c>
      <c r="AB20" s="13">
        <v>2</v>
      </c>
      <c r="AC20" s="13">
        <v>4</v>
      </c>
      <c r="AD20" s="13">
        <v>0</v>
      </c>
      <c r="AE20" s="13">
        <v>4</v>
      </c>
      <c r="AF20" s="13">
        <v>3</v>
      </c>
      <c r="AG20" s="13">
        <v>4</v>
      </c>
      <c r="AH20" s="13">
        <v>4</v>
      </c>
      <c r="AI20" s="13">
        <v>1</v>
      </c>
      <c r="AJ20" s="8">
        <v>1</v>
      </c>
      <c r="AK20" s="15">
        <v>1</v>
      </c>
      <c r="AL20" s="6" t="s">
        <v>260</v>
      </c>
      <c r="AM20" s="7" t="s">
        <v>290</v>
      </c>
      <c r="AN20" s="13">
        <v>4</v>
      </c>
      <c r="AO20" t="s">
        <v>302</v>
      </c>
      <c r="AP20">
        <v>7</v>
      </c>
      <c r="AQ20">
        <v>2</v>
      </c>
      <c r="AR20">
        <v>4</v>
      </c>
      <c r="AS20">
        <v>3</v>
      </c>
      <c r="AT20">
        <v>1</v>
      </c>
      <c r="AU20">
        <v>4</v>
      </c>
      <c r="AV20">
        <v>4</v>
      </c>
      <c r="AW20">
        <v>4</v>
      </c>
      <c r="AX20">
        <v>1</v>
      </c>
      <c r="AY20">
        <v>2</v>
      </c>
      <c r="AZ20">
        <v>0</v>
      </c>
      <c r="BA20">
        <v>0</v>
      </c>
      <c r="BB20">
        <v>2</v>
      </c>
      <c r="BC20">
        <v>0</v>
      </c>
      <c r="BD20">
        <v>1</v>
      </c>
      <c r="BE20">
        <v>0</v>
      </c>
      <c r="BF20" s="8">
        <v>0</v>
      </c>
      <c r="BG20" s="13" t="s">
        <v>157</v>
      </c>
      <c r="BH20" t="s">
        <v>132</v>
      </c>
      <c r="BI20" t="s">
        <v>335</v>
      </c>
      <c r="BJ20" t="s">
        <v>176</v>
      </c>
      <c r="BK20" t="s">
        <v>336</v>
      </c>
      <c r="BL20" t="s">
        <v>201</v>
      </c>
      <c r="BM20" t="s">
        <v>135</v>
      </c>
    </row>
    <row r="21" spans="1:65">
      <c r="A21" s="8">
        <v>30605</v>
      </c>
      <c r="B21" s="3">
        <v>41339</v>
      </c>
      <c r="C21" t="s">
        <v>337</v>
      </c>
      <c r="D21" t="s">
        <v>338</v>
      </c>
      <c r="E21" t="s">
        <v>312</v>
      </c>
      <c r="F21" s="12">
        <v>3</v>
      </c>
      <c r="G21" s="12">
        <v>4</v>
      </c>
      <c r="H21" s="13">
        <v>0</v>
      </c>
      <c r="I21" s="13">
        <v>4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8">
        <v>0</v>
      </c>
      <c r="S21" s="13">
        <v>1</v>
      </c>
      <c r="T21" s="8" t="s">
        <v>339</v>
      </c>
      <c r="U21" s="13">
        <v>10</v>
      </c>
      <c r="V21" s="13">
        <v>10</v>
      </c>
      <c r="W21" s="13">
        <v>10</v>
      </c>
      <c r="X21" s="13">
        <v>6</v>
      </c>
      <c r="Y21" s="13">
        <v>6</v>
      </c>
      <c r="Z21" t="s">
        <v>204</v>
      </c>
      <c r="AA21" s="8">
        <v>7</v>
      </c>
      <c r="AB21" s="13">
        <v>3</v>
      </c>
      <c r="AC21" s="13">
        <v>4</v>
      </c>
      <c r="AD21" s="13">
        <v>3</v>
      </c>
      <c r="AE21" s="13">
        <v>0</v>
      </c>
      <c r="AF21" s="13">
        <v>4</v>
      </c>
      <c r="AG21" s="13">
        <v>4</v>
      </c>
      <c r="AH21" s="13">
        <v>0</v>
      </c>
      <c r="AI21" s="13">
        <v>4</v>
      </c>
      <c r="AJ21" s="8">
        <v>4</v>
      </c>
      <c r="AK21" s="15">
        <v>1</v>
      </c>
      <c r="AL21" s="6" t="s">
        <v>92</v>
      </c>
      <c r="AM21" s="7" t="s">
        <v>93</v>
      </c>
      <c r="AO21" t="s">
        <v>341</v>
      </c>
      <c r="AP21" t="s">
        <v>309</v>
      </c>
      <c r="AQ21">
        <v>4</v>
      </c>
      <c r="AR21">
        <v>2</v>
      </c>
      <c r="AS21">
        <v>0</v>
      </c>
      <c r="AT21">
        <v>4</v>
      </c>
      <c r="AU21">
        <v>3</v>
      </c>
      <c r="AV21">
        <v>2</v>
      </c>
      <c r="AW21">
        <v>2</v>
      </c>
      <c r="AX21">
        <v>2</v>
      </c>
      <c r="AY21">
        <v>2</v>
      </c>
      <c r="AZ21">
        <v>4</v>
      </c>
      <c r="BA21">
        <v>0</v>
      </c>
      <c r="BB21">
        <v>3</v>
      </c>
      <c r="BC21">
        <v>2</v>
      </c>
      <c r="BD21">
        <v>0</v>
      </c>
      <c r="BE21">
        <v>3</v>
      </c>
      <c r="BF21" s="8">
        <v>0</v>
      </c>
      <c r="BG21" s="13" t="s">
        <v>342</v>
      </c>
      <c r="BH21" t="s">
        <v>343</v>
      </c>
      <c r="BI21" t="s">
        <v>343</v>
      </c>
      <c r="BJ21">
        <v>14</v>
      </c>
      <c r="BK21" t="s">
        <v>344</v>
      </c>
      <c r="BL21" t="s">
        <v>89</v>
      </c>
      <c r="BM21" t="s">
        <v>90</v>
      </c>
    </row>
    <row r="22" spans="1:65">
      <c r="A22" s="8">
        <v>30606</v>
      </c>
      <c r="B22" s="3">
        <v>41339</v>
      </c>
      <c r="C22" t="s">
        <v>337</v>
      </c>
      <c r="D22" t="s">
        <v>338</v>
      </c>
      <c r="E22" t="s">
        <v>312</v>
      </c>
      <c r="F22" s="12">
        <v>3</v>
      </c>
      <c r="G22" s="12">
        <v>4</v>
      </c>
      <c r="H22" s="13">
        <v>4</v>
      </c>
      <c r="I22" s="13">
        <v>2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8">
        <v>0</v>
      </c>
      <c r="S22" s="13">
        <v>1</v>
      </c>
      <c r="T22" s="8">
        <v>1</v>
      </c>
      <c r="U22" s="13" t="s">
        <v>149</v>
      </c>
      <c r="V22" s="13">
        <v>7</v>
      </c>
      <c r="W22" s="13">
        <v>7</v>
      </c>
      <c r="X22" t="s">
        <v>242</v>
      </c>
      <c r="Y22" t="s">
        <v>115</v>
      </c>
      <c r="Z22" t="s">
        <v>115</v>
      </c>
      <c r="AA22" s="8" t="s">
        <v>115</v>
      </c>
      <c r="AB22" s="13">
        <v>4</v>
      </c>
      <c r="AC22" s="13">
        <v>3</v>
      </c>
      <c r="AD22" s="13">
        <v>2</v>
      </c>
      <c r="AE22" s="13">
        <v>0</v>
      </c>
      <c r="AF22" s="13">
        <v>4</v>
      </c>
      <c r="AG22" s="13">
        <v>4</v>
      </c>
      <c r="AH22" s="13">
        <v>0</v>
      </c>
      <c r="AI22" s="13">
        <v>4</v>
      </c>
      <c r="AJ22" s="8">
        <v>2</v>
      </c>
      <c r="AK22" s="15">
        <v>1</v>
      </c>
      <c r="AL22" s="6" t="s">
        <v>92</v>
      </c>
      <c r="AM22" s="7" t="s">
        <v>196</v>
      </c>
      <c r="AN22" t="s">
        <v>345</v>
      </c>
      <c r="AO22" t="s">
        <v>340</v>
      </c>
      <c r="AP22">
        <v>4</v>
      </c>
      <c r="AQ22">
        <v>4</v>
      </c>
      <c r="AR22">
        <v>4</v>
      </c>
      <c r="AS22">
        <v>2</v>
      </c>
      <c r="AT22">
        <v>4</v>
      </c>
      <c r="AU22">
        <v>4</v>
      </c>
      <c r="AV22">
        <v>2</v>
      </c>
      <c r="AW22">
        <v>2</v>
      </c>
      <c r="AX22">
        <v>1</v>
      </c>
      <c r="AY22">
        <v>2</v>
      </c>
      <c r="AZ22">
        <v>4</v>
      </c>
      <c r="BA22">
        <v>4</v>
      </c>
      <c r="BB22">
        <v>4</v>
      </c>
      <c r="BC22">
        <v>4</v>
      </c>
      <c r="BD22">
        <v>0</v>
      </c>
      <c r="BE22">
        <v>4</v>
      </c>
      <c r="BF22" s="8">
        <v>0</v>
      </c>
      <c r="BG22" s="13" t="s">
        <v>346</v>
      </c>
      <c r="BH22" t="s">
        <v>347</v>
      </c>
      <c r="BI22" t="s">
        <v>347</v>
      </c>
      <c r="BJ22">
        <v>13</v>
      </c>
      <c r="BK22" t="s">
        <v>348</v>
      </c>
      <c r="BL22" t="s">
        <v>89</v>
      </c>
      <c r="BM22" t="s">
        <v>90</v>
      </c>
    </row>
    <row r="23" spans="1:65">
      <c r="B23" s="3"/>
      <c r="F23" s="12"/>
      <c r="G23" s="12"/>
      <c r="H23" s="13">
        <f>SUM(H8:H22)</f>
        <v>17</v>
      </c>
      <c r="I23" s="13">
        <f t="shared" ref="I23:R23" si="0">SUM(I8:I22)</f>
        <v>53</v>
      </c>
      <c r="J23" s="13">
        <f t="shared" si="0"/>
        <v>8</v>
      </c>
      <c r="K23" s="13">
        <f t="shared" si="0"/>
        <v>1</v>
      </c>
      <c r="L23" s="13">
        <f t="shared" si="0"/>
        <v>4</v>
      </c>
      <c r="M23" s="13">
        <f t="shared" si="0"/>
        <v>0</v>
      </c>
      <c r="N23" s="13">
        <f t="shared" si="0"/>
        <v>6</v>
      </c>
      <c r="O23" s="13">
        <f t="shared" si="0"/>
        <v>0</v>
      </c>
      <c r="P23" s="13">
        <f t="shared" si="0"/>
        <v>4</v>
      </c>
      <c r="Q23" s="13">
        <f t="shared" si="0"/>
        <v>8</v>
      </c>
      <c r="R23" s="13">
        <f t="shared" si="0"/>
        <v>10</v>
      </c>
      <c r="S23" s="13"/>
      <c r="U23" s="13"/>
      <c r="V23" s="13"/>
      <c r="W23" s="13"/>
      <c r="AB23" s="13">
        <f>SUM(AB8:AB22)</f>
        <v>27</v>
      </c>
      <c r="AC23" s="13">
        <f t="shared" ref="AC23:AJ23" si="1">SUM(AC8:AC22)</f>
        <v>33</v>
      </c>
      <c r="AD23" s="13">
        <f t="shared" si="1"/>
        <v>37</v>
      </c>
      <c r="AE23" s="13">
        <f t="shared" si="1"/>
        <v>15</v>
      </c>
      <c r="AF23" s="73">
        <f t="shared" si="1"/>
        <v>46</v>
      </c>
      <c r="AG23" s="73">
        <f t="shared" si="1"/>
        <v>54</v>
      </c>
      <c r="AH23" s="13">
        <f t="shared" si="1"/>
        <v>4</v>
      </c>
      <c r="AI23" s="73">
        <f t="shared" si="1"/>
        <v>45</v>
      </c>
      <c r="AJ23" s="13">
        <f t="shared" si="1"/>
        <v>15</v>
      </c>
      <c r="AK23" s="15"/>
      <c r="AM23" s="7"/>
      <c r="AQ23" s="38">
        <f>SUM(AQ8:AQ22)</f>
        <v>49</v>
      </c>
      <c r="AR23" s="38">
        <f t="shared" ref="AR23:BF23" si="2">SUM(AR8:AR22)</f>
        <v>56</v>
      </c>
      <c r="AS23">
        <f t="shared" si="2"/>
        <v>6</v>
      </c>
      <c r="AT23" s="38">
        <f t="shared" si="2"/>
        <v>48</v>
      </c>
      <c r="AU23">
        <f t="shared" si="2"/>
        <v>41</v>
      </c>
      <c r="AV23">
        <f t="shared" si="2"/>
        <v>23</v>
      </c>
      <c r="AW23">
        <f t="shared" si="2"/>
        <v>14</v>
      </c>
      <c r="AX23">
        <f t="shared" si="2"/>
        <v>18</v>
      </c>
      <c r="AY23">
        <f t="shared" si="2"/>
        <v>16</v>
      </c>
      <c r="AZ23" s="38">
        <f t="shared" si="2"/>
        <v>50</v>
      </c>
      <c r="BA23">
        <f t="shared" si="2"/>
        <v>24</v>
      </c>
      <c r="BB23" s="38">
        <f t="shared" si="2"/>
        <v>48</v>
      </c>
      <c r="BC23">
        <f t="shared" si="2"/>
        <v>30</v>
      </c>
      <c r="BD23">
        <f t="shared" si="2"/>
        <v>12</v>
      </c>
      <c r="BE23">
        <f t="shared" si="2"/>
        <v>35</v>
      </c>
      <c r="BF23">
        <f t="shared" si="2"/>
        <v>4</v>
      </c>
      <c r="BG23" s="13"/>
    </row>
    <row r="24" spans="1:65" s="34" customFormat="1">
      <c r="A24" s="32">
        <v>42401</v>
      </c>
      <c r="B24" s="33">
        <v>41388</v>
      </c>
      <c r="C24" s="34" t="s">
        <v>77</v>
      </c>
      <c r="D24" s="34" t="s">
        <v>79</v>
      </c>
      <c r="E24" s="34" t="s">
        <v>81</v>
      </c>
      <c r="F24" s="35">
        <v>2</v>
      </c>
      <c r="G24" s="35">
        <v>1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4</v>
      </c>
      <c r="Q24" s="34">
        <v>2</v>
      </c>
      <c r="R24" s="32">
        <v>0</v>
      </c>
      <c r="S24" s="34">
        <v>2</v>
      </c>
      <c r="T24" s="32" t="s">
        <v>82</v>
      </c>
      <c r="U24" s="50" t="s">
        <v>111</v>
      </c>
      <c r="V24" s="50">
        <v>6</v>
      </c>
      <c r="W24" s="50" t="s">
        <v>112</v>
      </c>
      <c r="X24" s="50" t="s">
        <v>113</v>
      </c>
      <c r="Y24" s="50" t="s">
        <v>114</v>
      </c>
      <c r="Z24" s="50" t="s">
        <v>114</v>
      </c>
      <c r="AA24" s="35" t="s">
        <v>114</v>
      </c>
      <c r="AB24" s="50">
        <v>4</v>
      </c>
      <c r="AC24" s="50">
        <v>3</v>
      </c>
      <c r="AD24" s="50">
        <v>4</v>
      </c>
      <c r="AE24" s="50">
        <v>4</v>
      </c>
      <c r="AF24" s="50">
        <v>4</v>
      </c>
      <c r="AG24" s="50">
        <v>4</v>
      </c>
      <c r="AH24" s="50">
        <v>4</v>
      </c>
      <c r="AI24" s="50">
        <v>4</v>
      </c>
      <c r="AJ24" s="35">
        <v>3</v>
      </c>
      <c r="AK24" s="36">
        <v>1</v>
      </c>
      <c r="AL24" s="37" t="s">
        <v>83</v>
      </c>
      <c r="AM24" s="34" t="s">
        <v>84</v>
      </c>
      <c r="AN24" s="52" t="s">
        <v>121</v>
      </c>
      <c r="AO24" s="52" t="s">
        <v>122</v>
      </c>
      <c r="AP24" s="52" t="s">
        <v>123</v>
      </c>
      <c r="AQ24" s="34">
        <v>4</v>
      </c>
      <c r="AR24" s="34">
        <v>3</v>
      </c>
      <c r="AS24" s="34">
        <v>3</v>
      </c>
      <c r="AT24" s="34">
        <v>2</v>
      </c>
      <c r="AU24" s="34">
        <v>3</v>
      </c>
      <c r="AV24" s="34">
        <v>3</v>
      </c>
      <c r="AW24" s="34">
        <v>1</v>
      </c>
      <c r="AX24" s="34">
        <v>3</v>
      </c>
      <c r="AY24" s="34">
        <v>2</v>
      </c>
      <c r="AZ24" s="34">
        <v>4</v>
      </c>
      <c r="BA24" s="34">
        <v>2</v>
      </c>
      <c r="BB24" s="34">
        <v>3</v>
      </c>
      <c r="BC24" s="34">
        <v>3</v>
      </c>
      <c r="BD24" s="34">
        <v>2</v>
      </c>
      <c r="BE24" s="34">
        <v>2</v>
      </c>
      <c r="BF24" s="32">
        <v>0</v>
      </c>
      <c r="BG24" s="34" t="s">
        <v>131</v>
      </c>
      <c r="BH24" s="34" t="s">
        <v>85</v>
      </c>
      <c r="BI24" s="34" t="s">
        <v>86</v>
      </c>
      <c r="BJ24" s="34" t="s">
        <v>87</v>
      </c>
      <c r="BK24" s="34" t="s">
        <v>88</v>
      </c>
      <c r="BL24" s="34" t="s">
        <v>89</v>
      </c>
      <c r="BM24" s="34" t="s">
        <v>90</v>
      </c>
    </row>
    <row r="25" spans="1:65" s="34" customFormat="1">
      <c r="A25" s="32">
        <v>42302</v>
      </c>
      <c r="B25" s="33">
        <v>41387</v>
      </c>
      <c r="C25" s="34" t="s">
        <v>141</v>
      </c>
      <c r="D25" s="34" t="s">
        <v>79</v>
      </c>
      <c r="E25" s="34" t="s">
        <v>81</v>
      </c>
      <c r="F25" s="35">
        <v>2</v>
      </c>
      <c r="G25" s="35">
        <v>2</v>
      </c>
      <c r="H25" s="39">
        <v>0</v>
      </c>
      <c r="I25" s="39">
        <v>4</v>
      </c>
      <c r="J25" s="39">
        <v>0</v>
      </c>
      <c r="K25" s="39">
        <v>0</v>
      </c>
      <c r="L25" s="39">
        <v>0</v>
      </c>
      <c r="M25" s="39">
        <v>0</v>
      </c>
      <c r="N25" s="39">
        <v>2</v>
      </c>
      <c r="O25" s="39">
        <v>0</v>
      </c>
      <c r="P25" s="39">
        <v>4</v>
      </c>
      <c r="Q25" s="39">
        <v>0</v>
      </c>
      <c r="R25" s="32">
        <v>0</v>
      </c>
      <c r="S25" s="39">
        <v>1</v>
      </c>
      <c r="T25" s="32" t="s">
        <v>148</v>
      </c>
      <c r="U25" s="50" t="s">
        <v>149</v>
      </c>
      <c r="V25" s="51">
        <v>1</v>
      </c>
      <c r="W25" s="50" t="s">
        <v>115</v>
      </c>
      <c r="X25" s="50" t="s">
        <v>150</v>
      </c>
      <c r="Y25" s="51" t="s">
        <v>151</v>
      </c>
      <c r="Z25" s="51" t="s">
        <v>115</v>
      </c>
      <c r="AA25" s="35" t="s">
        <v>152</v>
      </c>
      <c r="AB25" s="51">
        <v>1</v>
      </c>
      <c r="AC25" s="51">
        <v>1</v>
      </c>
      <c r="AD25" s="51">
        <v>3</v>
      </c>
      <c r="AE25" s="51">
        <v>0</v>
      </c>
      <c r="AF25" s="51">
        <v>4</v>
      </c>
      <c r="AG25" s="51">
        <v>4</v>
      </c>
      <c r="AH25" s="51">
        <v>0</v>
      </c>
      <c r="AI25" s="51">
        <v>3</v>
      </c>
      <c r="AJ25" s="35">
        <v>1</v>
      </c>
      <c r="AK25" s="36">
        <v>1</v>
      </c>
      <c r="AL25" s="37" t="s">
        <v>92</v>
      </c>
      <c r="AM25" s="34" t="s">
        <v>94</v>
      </c>
      <c r="AN25" s="52" t="s">
        <v>153</v>
      </c>
      <c r="AO25" s="53" t="s">
        <v>124</v>
      </c>
      <c r="AP25" s="52">
        <v>10</v>
      </c>
      <c r="AQ25" s="39">
        <v>4</v>
      </c>
      <c r="AR25" s="39">
        <v>4</v>
      </c>
      <c r="AS25" s="39">
        <v>0</v>
      </c>
      <c r="AT25" s="39">
        <v>4</v>
      </c>
      <c r="AU25" s="39">
        <v>3</v>
      </c>
      <c r="AV25" s="39">
        <v>3</v>
      </c>
      <c r="AW25" s="39">
        <v>3</v>
      </c>
      <c r="AX25" s="39">
        <v>3</v>
      </c>
      <c r="AY25" s="39">
        <v>2</v>
      </c>
      <c r="AZ25" s="39">
        <v>4</v>
      </c>
      <c r="BA25" s="39">
        <v>1</v>
      </c>
      <c r="BB25" s="39">
        <v>3</v>
      </c>
      <c r="BC25" s="39">
        <v>1</v>
      </c>
      <c r="BD25" s="39">
        <v>1</v>
      </c>
      <c r="BE25" s="39">
        <v>3</v>
      </c>
      <c r="BF25" s="32">
        <v>0</v>
      </c>
      <c r="BG25" s="39" t="s">
        <v>154</v>
      </c>
      <c r="BH25" s="34" t="s">
        <v>132</v>
      </c>
      <c r="BI25" s="34" t="s">
        <v>155</v>
      </c>
      <c r="BJ25" s="39" t="s">
        <v>87</v>
      </c>
      <c r="BK25" s="39" t="s">
        <v>140</v>
      </c>
      <c r="BL25" s="39" t="s">
        <v>156</v>
      </c>
      <c r="BM25" s="39" t="s">
        <v>135</v>
      </c>
    </row>
    <row r="26" spans="1:65" s="34" customFormat="1">
      <c r="A26" s="32">
        <v>42201</v>
      </c>
      <c r="B26" s="33">
        <v>41386</v>
      </c>
      <c r="C26" s="34" t="s">
        <v>163</v>
      </c>
      <c r="D26" s="34" t="s">
        <v>162</v>
      </c>
      <c r="E26" s="34" t="s">
        <v>81</v>
      </c>
      <c r="F26" s="35">
        <v>2</v>
      </c>
      <c r="G26" s="35">
        <v>1</v>
      </c>
      <c r="H26" s="39">
        <v>2</v>
      </c>
      <c r="I26" s="39">
        <v>0</v>
      </c>
      <c r="J26" s="39">
        <v>1</v>
      </c>
      <c r="K26" s="39">
        <v>0</v>
      </c>
      <c r="L26" s="39">
        <v>1</v>
      </c>
      <c r="M26" s="39">
        <v>0</v>
      </c>
      <c r="N26" s="39">
        <v>3</v>
      </c>
      <c r="O26" s="39">
        <v>0</v>
      </c>
      <c r="P26" s="39">
        <v>4</v>
      </c>
      <c r="Q26" s="39">
        <v>0</v>
      </c>
      <c r="R26" s="32">
        <v>0</v>
      </c>
      <c r="S26" s="39">
        <v>2</v>
      </c>
      <c r="T26" s="32" t="s">
        <v>93</v>
      </c>
      <c r="U26" s="50" t="s">
        <v>164</v>
      </c>
      <c r="V26" s="50" t="s">
        <v>117</v>
      </c>
      <c r="W26" s="50" t="s">
        <v>117</v>
      </c>
      <c r="X26" s="51">
        <v>6</v>
      </c>
      <c r="Y26" s="50">
        <v>6</v>
      </c>
      <c r="Z26" s="50">
        <v>6</v>
      </c>
      <c r="AA26" s="35">
        <v>6</v>
      </c>
      <c r="AB26" s="51">
        <v>0</v>
      </c>
      <c r="AC26" s="51">
        <v>4</v>
      </c>
      <c r="AD26" s="51">
        <v>3</v>
      </c>
      <c r="AE26" s="51">
        <v>1</v>
      </c>
      <c r="AF26" s="51">
        <v>0</v>
      </c>
      <c r="AG26" s="51">
        <v>4</v>
      </c>
      <c r="AH26" s="51">
        <v>3</v>
      </c>
      <c r="AI26" s="51">
        <v>0</v>
      </c>
      <c r="AJ26" s="35">
        <v>1</v>
      </c>
      <c r="AK26" s="36">
        <v>2</v>
      </c>
      <c r="AL26" s="37" t="s">
        <v>93</v>
      </c>
      <c r="AM26" s="34" t="s">
        <v>94</v>
      </c>
      <c r="AN26" s="52">
        <v>1</v>
      </c>
      <c r="AO26" s="53">
        <v>1</v>
      </c>
      <c r="AP26" s="52" t="s">
        <v>93</v>
      </c>
      <c r="AQ26" s="39">
        <v>4</v>
      </c>
      <c r="AR26" s="39">
        <v>4</v>
      </c>
      <c r="AS26" s="39">
        <v>4</v>
      </c>
      <c r="AT26" s="39">
        <v>3</v>
      </c>
      <c r="AU26" s="39">
        <v>4</v>
      </c>
      <c r="AV26" s="39">
        <v>4</v>
      </c>
      <c r="AW26" s="39">
        <v>4</v>
      </c>
      <c r="AX26" s="39">
        <v>4</v>
      </c>
      <c r="AY26" s="39">
        <v>3</v>
      </c>
      <c r="AZ26" s="39">
        <v>4</v>
      </c>
      <c r="BA26" s="39">
        <v>0</v>
      </c>
      <c r="BB26" s="39">
        <v>3</v>
      </c>
      <c r="BC26" s="39">
        <v>0</v>
      </c>
      <c r="BD26" s="39">
        <v>3</v>
      </c>
      <c r="BE26" s="39">
        <v>2</v>
      </c>
      <c r="BF26" s="32">
        <v>0</v>
      </c>
      <c r="BG26" s="39" t="s">
        <v>165</v>
      </c>
      <c r="BH26" s="34" t="s">
        <v>166</v>
      </c>
      <c r="BJ26" s="34" t="s">
        <v>167</v>
      </c>
      <c r="BK26" s="39" t="s">
        <v>88</v>
      </c>
      <c r="BL26" s="39" t="s">
        <v>99</v>
      </c>
      <c r="BM26" s="39" t="s">
        <v>135</v>
      </c>
    </row>
    <row r="27" spans="1:65" s="34" customFormat="1">
      <c r="A27" s="32">
        <v>20702</v>
      </c>
      <c r="B27" s="33">
        <v>41312</v>
      </c>
      <c r="C27" s="34" t="s">
        <v>202</v>
      </c>
      <c r="E27" s="34" t="s">
        <v>203</v>
      </c>
      <c r="F27" s="35">
        <v>2</v>
      </c>
      <c r="G27" s="35">
        <v>1</v>
      </c>
      <c r="H27" s="39">
        <v>0</v>
      </c>
      <c r="I27" s="39">
        <v>1</v>
      </c>
      <c r="J27" s="39">
        <v>1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4</v>
      </c>
      <c r="Q27" s="39">
        <v>2</v>
      </c>
      <c r="R27" s="32">
        <v>4</v>
      </c>
      <c r="S27" s="39">
        <v>2</v>
      </c>
      <c r="T27" s="32" t="s">
        <v>93</v>
      </c>
      <c r="U27" s="51" t="s">
        <v>164</v>
      </c>
      <c r="V27" s="51">
        <v>10</v>
      </c>
      <c r="W27" s="51">
        <v>10</v>
      </c>
      <c r="X27" s="51">
        <v>6</v>
      </c>
      <c r="Y27" s="50" t="s">
        <v>204</v>
      </c>
      <c r="Z27" s="50" t="s">
        <v>204</v>
      </c>
      <c r="AA27" s="35" t="s">
        <v>117</v>
      </c>
      <c r="AB27" s="51">
        <v>4</v>
      </c>
      <c r="AC27" s="51">
        <v>1</v>
      </c>
      <c r="AD27" s="51">
        <v>1</v>
      </c>
      <c r="AE27" s="51">
        <v>0</v>
      </c>
      <c r="AF27" s="51">
        <v>4</v>
      </c>
      <c r="AG27" s="51">
        <v>4</v>
      </c>
      <c r="AH27" s="51">
        <v>0</v>
      </c>
      <c r="AI27" s="51">
        <v>2</v>
      </c>
      <c r="AJ27" s="35">
        <v>2</v>
      </c>
      <c r="AK27" s="36">
        <v>1</v>
      </c>
      <c r="AL27" s="37" t="s">
        <v>205</v>
      </c>
      <c r="AM27" s="34" t="s">
        <v>94</v>
      </c>
      <c r="AN27" s="52" t="s">
        <v>153</v>
      </c>
      <c r="AO27" s="53" t="s">
        <v>206</v>
      </c>
      <c r="AP27" s="52"/>
      <c r="AQ27" s="39">
        <v>0</v>
      </c>
      <c r="AR27" s="39">
        <v>4</v>
      </c>
      <c r="AS27" s="39">
        <v>0</v>
      </c>
      <c r="AT27" s="39">
        <v>0</v>
      </c>
      <c r="AU27" s="39">
        <v>3</v>
      </c>
      <c r="AV27" s="39">
        <v>0</v>
      </c>
      <c r="AW27" s="39">
        <v>0</v>
      </c>
      <c r="AX27" s="39">
        <v>0</v>
      </c>
      <c r="AY27" s="39">
        <v>0</v>
      </c>
      <c r="AZ27" s="39">
        <v>0</v>
      </c>
      <c r="BA27" s="39">
        <v>2</v>
      </c>
      <c r="BB27" s="39">
        <v>0</v>
      </c>
      <c r="BC27" s="39">
        <v>0</v>
      </c>
      <c r="BD27" s="39">
        <v>0</v>
      </c>
      <c r="BE27" s="39">
        <v>2</v>
      </c>
      <c r="BF27" s="32">
        <v>0</v>
      </c>
      <c r="BG27" s="39" t="s">
        <v>207</v>
      </c>
      <c r="BH27" s="34" t="s">
        <v>132</v>
      </c>
      <c r="BI27" s="34" t="s">
        <v>132</v>
      </c>
      <c r="BJ27" s="34" t="s">
        <v>133</v>
      </c>
      <c r="BK27" s="34" t="s">
        <v>88</v>
      </c>
      <c r="BL27" s="39" t="s">
        <v>201</v>
      </c>
      <c r="BM27" s="39" t="s">
        <v>135</v>
      </c>
    </row>
    <row r="28" spans="1:65" s="34" customFormat="1">
      <c r="A28" s="32">
        <v>20503</v>
      </c>
      <c r="B28" s="33">
        <v>41310</v>
      </c>
      <c r="C28" s="34" t="s">
        <v>246</v>
      </c>
      <c r="D28" s="34" t="s">
        <v>247</v>
      </c>
      <c r="E28" s="34" t="s">
        <v>203</v>
      </c>
      <c r="F28" s="35">
        <v>2</v>
      </c>
      <c r="G28" s="35">
        <v>1</v>
      </c>
      <c r="H28" s="39">
        <v>0</v>
      </c>
      <c r="I28" s="39">
        <v>4</v>
      </c>
      <c r="J28" s="39">
        <v>2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2">
        <v>0</v>
      </c>
      <c r="S28" s="39">
        <v>1</v>
      </c>
      <c r="T28" s="32" t="s">
        <v>248</v>
      </c>
      <c r="U28" s="51">
        <v>6</v>
      </c>
      <c r="V28" s="51">
        <v>1</v>
      </c>
      <c r="W28" s="51">
        <v>5</v>
      </c>
      <c r="X28" s="51">
        <v>6</v>
      </c>
      <c r="Y28" s="51">
        <v>1</v>
      </c>
      <c r="Z28" s="51">
        <v>1</v>
      </c>
      <c r="AA28" s="35">
        <v>6</v>
      </c>
      <c r="AB28" s="51">
        <v>0</v>
      </c>
      <c r="AC28" s="51">
        <v>0</v>
      </c>
      <c r="AD28" s="51">
        <v>0</v>
      </c>
      <c r="AE28" s="51">
        <v>0</v>
      </c>
      <c r="AF28" s="51">
        <v>4</v>
      </c>
      <c r="AG28" s="51">
        <v>3</v>
      </c>
      <c r="AH28" s="51">
        <v>0</v>
      </c>
      <c r="AI28" s="51">
        <v>3</v>
      </c>
      <c r="AJ28" s="35">
        <v>1</v>
      </c>
      <c r="AK28" s="36">
        <v>1</v>
      </c>
      <c r="AL28" s="37" t="s">
        <v>92</v>
      </c>
      <c r="AM28" s="34" t="s">
        <v>249</v>
      </c>
      <c r="AN28" s="53">
        <v>1</v>
      </c>
      <c r="AO28" s="52" t="s">
        <v>124</v>
      </c>
      <c r="AP28" s="52" t="s">
        <v>250</v>
      </c>
      <c r="AQ28" s="39">
        <v>4</v>
      </c>
      <c r="AR28" s="39">
        <v>4</v>
      </c>
      <c r="AS28" s="39">
        <v>0</v>
      </c>
      <c r="AT28" s="39">
        <v>3</v>
      </c>
      <c r="AU28" s="39">
        <v>4</v>
      </c>
      <c r="AV28" s="39">
        <v>3</v>
      </c>
      <c r="AW28" s="39">
        <v>0</v>
      </c>
      <c r="AX28" s="39">
        <v>1</v>
      </c>
      <c r="AY28" s="39">
        <v>1</v>
      </c>
      <c r="AZ28" s="39">
        <v>2</v>
      </c>
      <c r="BA28" s="39">
        <v>2</v>
      </c>
      <c r="BB28" s="39">
        <v>1</v>
      </c>
      <c r="BC28" s="39">
        <v>0</v>
      </c>
      <c r="BD28" s="39">
        <v>2</v>
      </c>
      <c r="BE28" s="39">
        <v>3</v>
      </c>
      <c r="BF28" s="32">
        <v>0</v>
      </c>
      <c r="BG28" s="39" t="s">
        <v>251</v>
      </c>
      <c r="BH28" s="34" t="s">
        <v>132</v>
      </c>
      <c r="BI28" s="34" t="s">
        <v>132</v>
      </c>
      <c r="BJ28" s="34" t="s">
        <v>252</v>
      </c>
      <c r="BK28" s="34" t="s">
        <v>140</v>
      </c>
      <c r="BL28" s="34" t="s">
        <v>201</v>
      </c>
      <c r="BM28" s="34" t="s">
        <v>135</v>
      </c>
    </row>
    <row r="29" spans="1:65" s="34" customFormat="1">
      <c r="A29" s="32">
        <v>20506</v>
      </c>
      <c r="B29" s="33">
        <v>41310</v>
      </c>
      <c r="C29" s="34" t="s">
        <v>246</v>
      </c>
      <c r="E29" s="34" t="s">
        <v>203</v>
      </c>
      <c r="F29" s="35">
        <v>2</v>
      </c>
      <c r="G29" s="35">
        <v>2</v>
      </c>
      <c r="H29" s="39">
        <v>3</v>
      </c>
      <c r="I29" s="39">
        <v>4</v>
      </c>
      <c r="J29" s="39">
        <v>2</v>
      </c>
      <c r="K29" s="39">
        <v>4</v>
      </c>
      <c r="L29" s="39">
        <v>0</v>
      </c>
      <c r="M29" s="39">
        <v>0</v>
      </c>
      <c r="N29" s="39">
        <v>0</v>
      </c>
      <c r="O29" s="39">
        <v>0</v>
      </c>
      <c r="P29" s="39">
        <v>3</v>
      </c>
      <c r="Q29" s="39">
        <v>0</v>
      </c>
      <c r="R29" s="32">
        <v>3</v>
      </c>
      <c r="S29" s="39">
        <v>1</v>
      </c>
      <c r="T29" s="32" t="s">
        <v>265</v>
      </c>
      <c r="U29" s="51">
        <v>6</v>
      </c>
      <c r="V29" s="51">
        <v>10</v>
      </c>
      <c r="W29" s="51">
        <v>10</v>
      </c>
      <c r="X29" s="51">
        <v>6</v>
      </c>
      <c r="Y29" s="51">
        <v>1</v>
      </c>
      <c r="Z29" s="50" t="s">
        <v>117</v>
      </c>
      <c r="AA29" s="35">
        <v>6</v>
      </c>
      <c r="AB29" s="51">
        <v>3</v>
      </c>
      <c r="AC29" s="51">
        <v>3</v>
      </c>
      <c r="AD29" s="51">
        <v>0</v>
      </c>
      <c r="AE29" s="51">
        <v>3</v>
      </c>
      <c r="AF29" s="51">
        <v>3</v>
      </c>
      <c r="AG29" s="51">
        <v>4</v>
      </c>
      <c r="AH29" s="51">
        <v>4</v>
      </c>
      <c r="AI29" s="51">
        <v>3</v>
      </c>
      <c r="AJ29" s="35">
        <v>4</v>
      </c>
      <c r="AK29" s="36">
        <v>1</v>
      </c>
      <c r="AL29" s="37" t="s">
        <v>260</v>
      </c>
      <c r="AM29" s="34" t="s">
        <v>266</v>
      </c>
      <c r="AN29" s="52" t="s">
        <v>153</v>
      </c>
      <c r="AO29" s="52" t="s">
        <v>170</v>
      </c>
      <c r="AP29" s="52" t="s">
        <v>267</v>
      </c>
      <c r="AQ29" s="34">
        <v>4</v>
      </c>
      <c r="AR29" s="34">
        <v>4</v>
      </c>
      <c r="AS29" s="34">
        <v>3</v>
      </c>
      <c r="AT29" s="34">
        <v>4</v>
      </c>
      <c r="AU29" s="34">
        <v>4</v>
      </c>
      <c r="AV29" s="34">
        <v>3</v>
      </c>
      <c r="AW29" s="34">
        <v>4</v>
      </c>
      <c r="AX29" s="34">
        <v>2</v>
      </c>
      <c r="AY29" s="34">
        <v>2</v>
      </c>
      <c r="AZ29" s="34">
        <v>3</v>
      </c>
      <c r="BA29" s="34">
        <v>2</v>
      </c>
      <c r="BB29" s="34">
        <v>4</v>
      </c>
      <c r="BC29" s="34">
        <v>3</v>
      </c>
      <c r="BD29" s="34">
        <v>0</v>
      </c>
      <c r="BE29" s="34">
        <v>4</v>
      </c>
      <c r="BF29" s="32">
        <v>0</v>
      </c>
      <c r="BG29" s="34" t="s">
        <v>268</v>
      </c>
      <c r="BH29" s="34" t="s">
        <v>132</v>
      </c>
      <c r="BI29" s="34" t="s">
        <v>132</v>
      </c>
      <c r="BJ29" s="34" t="s">
        <v>219</v>
      </c>
      <c r="BK29" s="34" t="s">
        <v>161</v>
      </c>
      <c r="BL29" s="34" t="s">
        <v>89</v>
      </c>
      <c r="BM29" s="34" t="s">
        <v>135</v>
      </c>
    </row>
    <row r="30" spans="1:65" s="34" customFormat="1">
      <c r="A30" s="32">
        <v>20507</v>
      </c>
      <c r="B30" s="33">
        <v>41310</v>
      </c>
      <c r="C30" s="34" t="s">
        <v>246</v>
      </c>
      <c r="E30" s="34" t="s">
        <v>203</v>
      </c>
      <c r="F30" s="35">
        <v>2</v>
      </c>
      <c r="G30" s="35">
        <v>3</v>
      </c>
      <c r="H30" s="39">
        <v>0</v>
      </c>
      <c r="I30" s="39">
        <v>4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4</v>
      </c>
      <c r="Q30" s="39">
        <v>0</v>
      </c>
      <c r="R30" s="32">
        <v>0</v>
      </c>
      <c r="S30" s="39">
        <v>1</v>
      </c>
      <c r="T30" s="32" t="s">
        <v>269</v>
      </c>
      <c r="U30" s="51">
        <v>6</v>
      </c>
      <c r="V30" s="51">
        <v>6</v>
      </c>
      <c r="W30" s="51">
        <v>6</v>
      </c>
      <c r="X30" s="51">
        <v>6</v>
      </c>
      <c r="Y30" s="51">
        <v>6</v>
      </c>
      <c r="Z30" s="51">
        <v>6</v>
      </c>
      <c r="AA30" s="35">
        <v>10</v>
      </c>
      <c r="AB30" s="51">
        <v>0</v>
      </c>
      <c r="AC30" s="51">
        <v>4</v>
      </c>
      <c r="AD30" s="51">
        <v>4</v>
      </c>
      <c r="AE30" s="51">
        <v>1</v>
      </c>
      <c r="AF30" s="51">
        <v>2</v>
      </c>
      <c r="AG30" s="51">
        <v>4</v>
      </c>
      <c r="AH30" s="51">
        <v>4</v>
      </c>
      <c r="AI30" s="51">
        <v>2</v>
      </c>
      <c r="AJ30" s="35">
        <v>2</v>
      </c>
      <c r="AK30" s="36">
        <v>1</v>
      </c>
      <c r="AL30" s="37" t="s">
        <v>92</v>
      </c>
      <c r="AM30" s="34" t="s">
        <v>270</v>
      </c>
      <c r="AN30" s="52" t="s">
        <v>153</v>
      </c>
      <c r="AO30" s="52" t="s">
        <v>271</v>
      </c>
      <c r="AP30" s="52" t="s">
        <v>267</v>
      </c>
      <c r="AQ30" s="34">
        <v>4</v>
      </c>
      <c r="AR30" s="34">
        <v>4</v>
      </c>
      <c r="AS30" s="34">
        <v>3</v>
      </c>
      <c r="AT30" s="34">
        <v>1</v>
      </c>
      <c r="AU30" s="34">
        <v>4</v>
      </c>
      <c r="AV30" s="34">
        <v>4</v>
      </c>
      <c r="AW30" s="34">
        <v>4</v>
      </c>
      <c r="AX30" s="34">
        <v>1</v>
      </c>
      <c r="AY30" s="34">
        <v>1</v>
      </c>
      <c r="AZ30" s="34">
        <v>1</v>
      </c>
      <c r="BA30" s="34">
        <v>0</v>
      </c>
      <c r="BB30" s="34">
        <v>4</v>
      </c>
      <c r="BC30" s="34">
        <v>3</v>
      </c>
      <c r="BD30" s="34">
        <v>4</v>
      </c>
      <c r="BE30" s="34">
        <v>3</v>
      </c>
      <c r="BF30" s="32">
        <v>3</v>
      </c>
      <c r="BG30" s="34" t="s">
        <v>272</v>
      </c>
      <c r="BH30" s="34" t="s">
        <v>273</v>
      </c>
      <c r="BI30" s="34" t="s">
        <v>274</v>
      </c>
      <c r="BJ30" s="34" t="s">
        <v>211</v>
      </c>
      <c r="BK30" s="34" t="s">
        <v>140</v>
      </c>
      <c r="BL30" s="34" t="s">
        <v>275</v>
      </c>
      <c r="BM30" s="34" t="s">
        <v>90</v>
      </c>
    </row>
    <row r="31" spans="1:65" s="34" customFormat="1">
      <c r="A31" s="32">
        <v>30901</v>
      </c>
      <c r="B31" s="33">
        <v>41342</v>
      </c>
      <c r="C31" s="34" t="s">
        <v>284</v>
      </c>
      <c r="D31" s="34" t="s">
        <v>285</v>
      </c>
      <c r="E31" s="34" t="s">
        <v>312</v>
      </c>
      <c r="F31" s="35">
        <v>2</v>
      </c>
      <c r="G31" s="35">
        <v>2</v>
      </c>
      <c r="H31" s="39">
        <v>3</v>
      </c>
      <c r="I31" s="39">
        <v>4</v>
      </c>
      <c r="J31" s="39">
        <v>2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3</v>
      </c>
      <c r="Q31" s="39">
        <v>0</v>
      </c>
      <c r="R31" s="32">
        <v>2</v>
      </c>
      <c r="S31" s="39">
        <v>1</v>
      </c>
      <c r="T31" s="32">
        <v>15</v>
      </c>
      <c r="U31" s="50" t="s">
        <v>286</v>
      </c>
      <c r="V31" s="50" t="s">
        <v>114</v>
      </c>
      <c r="W31" s="50" t="s">
        <v>287</v>
      </c>
      <c r="X31" s="50" t="s">
        <v>204</v>
      </c>
      <c r="Y31" s="50" t="s">
        <v>288</v>
      </c>
      <c r="Z31" s="50" t="s">
        <v>289</v>
      </c>
      <c r="AA31" s="35">
        <v>5</v>
      </c>
      <c r="AB31" s="51">
        <v>4</v>
      </c>
      <c r="AC31" s="51">
        <v>4</v>
      </c>
      <c r="AD31" s="51">
        <v>3</v>
      </c>
      <c r="AE31" s="51">
        <v>1</v>
      </c>
      <c r="AF31" s="51">
        <v>4</v>
      </c>
      <c r="AG31" s="51">
        <v>4</v>
      </c>
      <c r="AH31" s="51">
        <v>4</v>
      </c>
      <c r="AI31" s="51">
        <v>1</v>
      </c>
      <c r="AJ31" s="35">
        <v>1</v>
      </c>
      <c r="AK31" s="36">
        <v>1</v>
      </c>
      <c r="AL31" s="37" t="s">
        <v>260</v>
      </c>
      <c r="AM31" s="34" t="s">
        <v>290</v>
      </c>
      <c r="AN31" s="52" t="s">
        <v>291</v>
      </c>
      <c r="AO31" s="52" t="s">
        <v>292</v>
      </c>
      <c r="AP31" s="52" t="s">
        <v>214</v>
      </c>
      <c r="AQ31" s="34">
        <v>4</v>
      </c>
      <c r="AR31" s="34">
        <v>4</v>
      </c>
      <c r="AS31" s="34">
        <v>4</v>
      </c>
      <c r="AT31" s="34">
        <v>2</v>
      </c>
      <c r="AU31" s="34">
        <v>4</v>
      </c>
      <c r="AV31" s="34">
        <v>3</v>
      </c>
      <c r="AW31" s="34">
        <v>3</v>
      </c>
      <c r="AX31" s="34">
        <v>0</v>
      </c>
      <c r="AY31" s="34">
        <v>0</v>
      </c>
      <c r="AZ31" s="34">
        <v>2</v>
      </c>
      <c r="BA31" s="34">
        <v>0</v>
      </c>
      <c r="BB31" s="34">
        <v>3</v>
      </c>
      <c r="BC31" s="34">
        <v>1</v>
      </c>
      <c r="BD31" s="34">
        <v>1</v>
      </c>
      <c r="BE31" s="34">
        <v>2</v>
      </c>
      <c r="BF31" s="32">
        <v>0</v>
      </c>
      <c r="BG31" s="34" t="s">
        <v>293</v>
      </c>
      <c r="BH31" s="34" t="s">
        <v>294</v>
      </c>
      <c r="BI31" s="34" t="s">
        <v>295</v>
      </c>
      <c r="BJ31" s="34" t="s">
        <v>222</v>
      </c>
      <c r="BK31" s="34" t="s">
        <v>140</v>
      </c>
      <c r="BL31" s="34" t="s">
        <v>89</v>
      </c>
      <c r="BM31" s="34" t="s">
        <v>90</v>
      </c>
    </row>
    <row r="32" spans="1:65" s="34" customFormat="1">
      <c r="A32" s="32">
        <v>30905</v>
      </c>
      <c r="B32" s="33">
        <v>41342</v>
      </c>
      <c r="C32" s="34" t="s">
        <v>311</v>
      </c>
      <c r="D32" s="34" t="s">
        <v>285</v>
      </c>
      <c r="E32" s="34" t="s">
        <v>312</v>
      </c>
      <c r="F32" s="35">
        <v>2</v>
      </c>
      <c r="G32" s="35">
        <v>3</v>
      </c>
      <c r="H32" s="39">
        <v>0</v>
      </c>
      <c r="I32" s="39">
        <v>0</v>
      </c>
      <c r="J32" s="39">
        <v>1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4</v>
      </c>
      <c r="Q32" s="39">
        <v>0</v>
      </c>
      <c r="R32" s="32">
        <v>3</v>
      </c>
      <c r="S32" s="39">
        <v>2</v>
      </c>
      <c r="T32" s="32">
        <v>15</v>
      </c>
      <c r="U32" s="50" t="s">
        <v>286</v>
      </c>
      <c r="V32" s="50">
        <v>10</v>
      </c>
      <c r="W32" s="50" t="s">
        <v>258</v>
      </c>
      <c r="X32" s="50">
        <v>6</v>
      </c>
      <c r="Y32" s="50" t="s">
        <v>115</v>
      </c>
      <c r="Z32" s="50" t="s">
        <v>115</v>
      </c>
      <c r="AA32" s="35" t="s">
        <v>115</v>
      </c>
      <c r="AB32" s="51">
        <v>0</v>
      </c>
      <c r="AC32" s="51">
        <v>1</v>
      </c>
      <c r="AD32" s="51">
        <v>0</v>
      </c>
      <c r="AE32" s="51">
        <v>1</v>
      </c>
      <c r="AF32" s="51">
        <v>1</v>
      </c>
      <c r="AG32" s="51">
        <v>4</v>
      </c>
      <c r="AH32" s="51">
        <v>0</v>
      </c>
      <c r="AI32" s="51">
        <v>1</v>
      </c>
      <c r="AJ32" s="51">
        <v>4</v>
      </c>
      <c r="AK32" s="36">
        <v>2</v>
      </c>
      <c r="AL32" s="37" t="s">
        <v>93</v>
      </c>
      <c r="AM32" s="34" t="s">
        <v>241</v>
      </c>
      <c r="AN32" s="53">
        <v>1</v>
      </c>
      <c r="AO32" s="52" t="s">
        <v>136</v>
      </c>
      <c r="AP32" s="52"/>
      <c r="AQ32" s="34">
        <v>4</v>
      </c>
      <c r="AR32" s="34">
        <v>4</v>
      </c>
      <c r="AS32" s="34">
        <v>2</v>
      </c>
      <c r="AT32" s="34">
        <v>4</v>
      </c>
      <c r="AU32" s="34">
        <v>4</v>
      </c>
      <c r="AV32" s="34">
        <v>4</v>
      </c>
      <c r="AW32" s="34">
        <v>2</v>
      </c>
      <c r="AX32" s="34">
        <v>2</v>
      </c>
      <c r="AY32" s="34">
        <v>2</v>
      </c>
      <c r="AZ32" s="34">
        <v>4</v>
      </c>
      <c r="BA32" s="34">
        <v>0</v>
      </c>
      <c r="BB32" s="34">
        <v>4</v>
      </c>
      <c r="BC32" s="34">
        <v>0</v>
      </c>
      <c r="BD32" s="34">
        <v>1</v>
      </c>
      <c r="BE32" s="34">
        <v>4</v>
      </c>
      <c r="BF32" s="32">
        <v>0</v>
      </c>
      <c r="BG32" s="34" t="s">
        <v>313</v>
      </c>
      <c r="BH32" s="34" t="s">
        <v>314</v>
      </c>
      <c r="BJ32" s="34" t="s">
        <v>222</v>
      </c>
      <c r="BK32" s="34" t="s">
        <v>140</v>
      </c>
      <c r="BL32" s="34" t="s">
        <v>89</v>
      </c>
      <c r="BM32" s="34" t="s">
        <v>90</v>
      </c>
    </row>
    <row r="33" spans="1:65" s="34" customFormat="1">
      <c r="A33" s="32">
        <v>30601</v>
      </c>
      <c r="B33" s="33">
        <v>41339</v>
      </c>
      <c r="C33" s="34" t="s">
        <v>320</v>
      </c>
      <c r="D33" s="34" t="s">
        <v>321</v>
      </c>
      <c r="E33" s="34" t="s">
        <v>312</v>
      </c>
      <c r="F33" s="35">
        <v>2</v>
      </c>
      <c r="G33" s="35">
        <v>3</v>
      </c>
      <c r="H33" s="39">
        <v>0</v>
      </c>
      <c r="I33" s="39">
        <v>4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4</v>
      </c>
      <c r="R33" s="32">
        <v>4</v>
      </c>
      <c r="S33" s="53">
        <v>1</v>
      </c>
      <c r="T33" s="32" t="s">
        <v>322</v>
      </c>
      <c r="U33" s="50" t="s">
        <v>177</v>
      </c>
      <c r="V33" s="51">
        <v>10</v>
      </c>
      <c r="W33" s="51">
        <v>6</v>
      </c>
      <c r="X33" s="51">
        <v>6</v>
      </c>
      <c r="Y33" s="51">
        <v>4</v>
      </c>
      <c r="Z33" s="50" t="s">
        <v>115</v>
      </c>
      <c r="AA33" s="35">
        <v>10</v>
      </c>
      <c r="AB33" s="51">
        <v>4</v>
      </c>
      <c r="AC33" s="51">
        <v>4</v>
      </c>
      <c r="AD33" s="51">
        <v>4</v>
      </c>
      <c r="AE33" s="51">
        <v>3</v>
      </c>
      <c r="AF33" s="51">
        <v>4</v>
      </c>
      <c r="AG33" s="51">
        <v>4</v>
      </c>
      <c r="AH33" s="51">
        <v>4</v>
      </c>
      <c r="AI33" s="51">
        <v>3</v>
      </c>
      <c r="AJ33" s="35">
        <v>1</v>
      </c>
      <c r="AK33" s="36">
        <v>1</v>
      </c>
      <c r="AL33" s="37" t="s">
        <v>260</v>
      </c>
      <c r="AM33" s="34" t="s">
        <v>84</v>
      </c>
      <c r="AN33" s="52" t="s">
        <v>121</v>
      </c>
      <c r="AO33" s="52" t="s">
        <v>188</v>
      </c>
      <c r="AP33" s="52">
        <v>4</v>
      </c>
      <c r="AQ33" s="34">
        <v>4</v>
      </c>
      <c r="AR33" s="34">
        <v>4</v>
      </c>
      <c r="AS33" s="34">
        <v>3</v>
      </c>
      <c r="AU33" s="34">
        <v>4</v>
      </c>
      <c r="AV33" s="34">
        <v>3</v>
      </c>
      <c r="AW33" s="34">
        <v>4</v>
      </c>
      <c r="AX33" s="34">
        <v>2</v>
      </c>
      <c r="AY33" s="34">
        <v>3</v>
      </c>
      <c r="AZ33" s="34">
        <v>2</v>
      </c>
      <c r="BA33" s="34">
        <v>1</v>
      </c>
      <c r="BB33" s="34">
        <v>3</v>
      </c>
      <c r="BC33" s="34">
        <v>1</v>
      </c>
      <c r="BD33" s="34">
        <v>2</v>
      </c>
      <c r="BE33" s="34">
        <v>2</v>
      </c>
      <c r="BF33" s="32">
        <v>0</v>
      </c>
      <c r="BG33" s="39" t="s">
        <v>313</v>
      </c>
      <c r="BH33" s="34" t="s">
        <v>93</v>
      </c>
      <c r="BI33" s="34" t="s">
        <v>323</v>
      </c>
      <c r="BJ33" s="34" t="s">
        <v>319</v>
      </c>
      <c r="BK33" s="34" t="s">
        <v>88</v>
      </c>
      <c r="BL33" s="34" t="s">
        <v>89</v>
      </c>
      <c r="BM33" s="34" t="s">
        <v>135</v>
      </c>
    </row>
    <row r="34" spans="1:65" s="34" customFormat="1">
      <c r="A34" s="32">
        <v>30602</v>
      </c>
      <c r="B34" s="33">
        <v>41339</v>
      </c>
      <c r="C34" s="34" t="s">
        <v>320</v>
      </c>
      <c r="D34" s="34" t="s">
        <v>321</v>
      </c>
      <c r="E34" s="34" t="s">
        <v>312</v>
      </c>
      <c r="F34" s="35">
        <v>2</v>
      </c>
      <c r="G34" s="35">
        <v>1</v>
      </c>
      <c r="H34" s="39">
        <v>0</v>
      </c>
      <c r="I34" s="39">
        <v>4</v>
      </c>
      <c r="J34" s="39">
        <v>2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4</v>
      </c>
      <c r="Q34" s="39">
        <v>0</v>
      </c>
      <c r="R34" s="32">
        <v>0</v>
      </c>
      <c r="S34" s="53">
        <v>1</v>
      </c>
      <c r="T34" s="32" t="s">
        <v>324</v>
      </c>
      <c r="U34" s="50" t="s">
        <v>177</v>
      </c>
      <c r="V34" s="51">
        <v>10</v>
      </c>
      <c r="W34" s="51" t="s">
        <v>150</v>
      </c>
      <c r="X34" s="51" t="s">
        <v>152</v>
      </c>
      <c r="Y34" s="51" t="s">
        <v>204</v>
      </c>
      <c r="Z34" s="51" t="s">
        <v>204</v>
      </c>
      <c r="AA34" s="35">
        <v>10</v>
      </c>
      <c r="AB34" s="51">
        <v>3</v>
      </c>
      <c r="AC34" s="51">
        <v>2</v>
      </c>
      <c r="AD34" s="51">
        <v>4</v>
      </c>
      <c r="AE34" s="51">
        <v>1</v>
      </c>
      <c r="AF34" s="51">
        <v>4</v>
      </c>
      <c r="AG34" s="51">
        <v>4</v>
      </c>
      <c r="AH34" s="51">
        <v>4</v>
      </c>
      <c r="AI34" s="51">
        <v>3</v>
      </c>
      <c r="AJ34" s="35">
        <v>4</v>
      </c>
      <c r="AK34" s="36">
        <v>1</v>
      </c>
      <c r="AL34" s="37" t="s">
        <v>92</v>
      </c>
      <c r="AM34" s="37" t="s">
        <v>325</v>
      </c>
      <c r="AN34" s="52" t="s">
        <v>291</v>
      </c>
      <c r="AO34" s="52" t="s">
        <v>326</v>
      </c>
      <c r="AP34" s="52" t="s">
        <v>327</v>
      </c>
      <c r="AQ34" s="34">
        <v>4</v>
      </c>
      <c r="AR34" s="34">
        <v>4</v>
      </c>
      <c r="AS34" s="34">
        <v>4</v>
      </c>
      <c r="AT34" s="34">
        <v>3</v>
      </c>
      <c r="AU34" s="34">
        <v>3</v>
      </c>
      <c r="AV34" s="34">
        <v>4</v>
      </c>
      <c r="AW34" s="34">
        <v>4</v>
      </c>
      <c r="AX34" s="34">
        <v>1</v>
      </c>
      <c r="AY34" s="34">
        <v>2</v>
      </c>
      <c r="AZ34" s="34">
        <v>2</v>
      </c>
      <c r="BA34" s="34">
        <v>1</v>
      </c>
      <c r="BB34" s="34">
        <v>2</v>
      </c>
      <c r="BC34" s="34">
        <v>2</v>
      </c>
      <c r="BD34" s="34">
        <v>2</v>
      </c>
      <c r="BE34" s="34">
        <v>1</v>
      </c>
      <c r="BF34" s="32">
        <v>0</v>
      </c>
      <c r="BG34" s="39" t="s">
        <v>157</v>
      </c>
      <c r="BH34" s="34" t="s">
        <v>328</v>
      </c>
      <c r="BI34" s="34" t="s">
        <v>329</v>
      </c>
      <c r="BJ34" s="34" t="s">
        <v>319</v>
      </c>
      <c r="BK34" s="34" t="s">
        <v>88</v>
      </c>
      <c r="BL34" s="34" t="s">
        <v>89</v>
      </c>
      <c r="BM34" s="34" t="s">
        <v>135</v>
      </c>
    </row>
    <row r="35" spans="1:65" s="34" customFormat="1">
      <c r="A35" s="32">
        <v>30603</v>
      </c>
      <c r="B35" s="33">
        <v>41339</v>
      </c>
      <c r="C35" s="34" t="s">
        <v>320</v>
      </c>
      <c r="D35" s="34" t="s">
        <v>321</v>
      </c>
      <c r="E35" s="34" t="s">
        <v>312</v>
      </c>
      <c r="F35" s="35">
        <v>2</v>
      </c>
      <c r="G35" s="35">
        <v>2</v>
      </c>
      <c r="H35" s="39">
        <v>0</v>
      </c>
      <c r="I35" s="39">
        <v>1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4</v>
      </c>
      <c r="Q35" s="39">
        <v>0</v>
      </c>
      <c r="R35" s="32">
        <v>0</v>
      </c>
      <c r="S35" s="53">
        <v>1</v>
      </c>
      <c r="T35" s="32" t="s">
        <v>330</v>
      </c>
      <c r="U35" s="50" t="s">
        <v>149</v>
      </c>
      <c r="V35" s="50" t="s">
        <v>150</v>
      </c>
      <c r="W35" s="50">
        <v>10</v>
      </c>
      <c r="X35" s="50" t="s">
        <v>150</v>
      </c>
      <c r="Y35" s="50">
        <v>5</v>
      </c>
      <c r="Z35" s="50">
        <v>5</v>
      </c>
      <c r="AA35" s="35">
        <v>4</v>
      </c>
      <c r="AB35" s="51">
        <v>4</v>
      </c>
      <c r="AC35" s="51">
        <v>1</v>
      </c>
      <c r="AD35" s="51">
        <v>4</v>
      </c>
      <c r="AE35" s="51">
        <v>4</v>
      </c>
      <c r="AF35" s="51">
        <v>4</v>
      </c>
      <c r="AG35" s="51">
        <v>4</v>
      </c>
      <c r="AH35" s="51">
        <v>1</v>
      </c>
      <c r="AI35" s="51">
        <v>4</v>
      </c>
      <c r="AJ35" s="35">
        <v>2</v>
      </c>
      <c r="AK35" s="36">
        <v>1</v>
      </c>
      <c r="AL35" s="37" t="s">
        <v>92</v>
      </c>
      <c r="AM35" s="40" t="s">
        <v>94</v>
      </c>
      <c r="AN35" s="53">
        <v>4</v>
      </c>
      <c r="AO35" s="52" t="s">
        <v>331</v>
      </c>
      <c r="AP35" s="52">
        <v>1</v>
      </c>
      <c r="AQ35" s="34">
        <v>4</v>
      </c>
      <c r="AR35" s="34">
        <v>4</v>
      </c>
      <c r="AS35" s="34">
        <v>3</v>
      </c>
      <c r="AT35" s="34">
        <v>1</v>
      </c>
      <c r="AU35" s="34">
        <v>3</v>
      </c>
      <c r="AV35" s="34">
        <v>3</v>
      </c>
      <c r="AW35" s="34">
        <v>2</v>
      </c>
      <c r="AX35" s="34">
        <v>1</v>
      </c>
      <c r="AY35" s="34">
        <v>2</v>
      </c>
      <c r="AZ35" s="34">
        <v>3</v>
      </c>
      <c r="BA35" s="34">
        <v>0</v>
      </c>
      <c r="BB35" s="34">
        <v>0</v>
      </c>
      <c r="BC35" s="34">
        <v>0</v>
      </c>
      <c r="BD35" s="34">
        <v>3</v>
      </c>
      <c r="BE35" s="34">
        <v>4</v>
      </c>
      <c r="BF35" s="32">
        <v>0</v>
      </c>
      <c r="BG35" s="39" t="s">
        <v>165</v>
      </c>
      <c r="BH35" s="34" t="s">
        <v>132</v>
      </c>
      <c r="BI35" s="34" t="s">
        <v>332</v>
      </c>
      <c r="BJ35" s="34" t="s">
        <v>333</v>
      </c>
      <c r="BK35" s="34" t="s">
        <v>140</v>
      </c>
      <c r="BL35" s="34" t="s">
        <v>89</v>
      </c>
      <c r="BM35" s="34" t="s">
        <v>90</v>
      </c>
    </row>
    <row r="36" spans="1:65" s="34" customFormat="1">
      <c r="A36" s="32">
        <v>300907</v>
      </c>
      <c r="B36" s="33">
        <v>41342</v>
      </c>
      <c r="C36" s="34" t="s">
        <v>349</v>
      </c>
      <c r="D36" s="34" t="s">
        <v>285</v>
      </c>
      <c r="E36" s="34" t="s">
        <v>312</v>
      </c>
      <c r="F36" s="35">
        <v>2</v>
      </c>
      <c r="G36" s="35">
        <v>2</v>
      </c>
      <c r="H36" s="39">
        <v>0</v>
      </c>
      <c r="I36" s="39">
        <v>4</v>
      </c>
      <c r="J36" s="39">
        <v>4</v>
      </c>
      <c r="K36" s="39">
        <v>0</v>
      </c>
      <c r="L36" s="39">
        <v>0</v>
      </c>
      <c r="M36" s="39">
        <v>0</v>
      </c>
      <c r="N36" s="39">
        <v>4</v>
      </c>
      <c r="O36" s="39">
        <v>0</v>
      </c>
      <c r="P36" s="39">
        <v>0</v>
      </c>
      <c r="Q36" s="39">
        <v>0</v>
      </c>
      <c r="R36" s="32">
        <v>4</v>
      </c>
      <c r="S36" s="53">
        <v>1</v>
      </c>
      <c r="T36" s="32" t="s">
        <v>350</v>
      </c>
      <c r="U36" s="51" t="s">
        <v>351</v>
      </c>
      <c r="V36" s="50" t="s">
        <v>114</v>
      </c>
      <c r="W36" s="50" t="s">
        <v>204</v>
      </c>
      <c r="X36" s="50" t="s">
        <v>292</v>
      </c>
      <c r="Y36" s="50" t="s">
        <v>292</v>
      </c>
      <c r="Z36" s="50" t="s">
        <v>292</v>
      </c>
      <c r="AA36" s="35" t="s">
        <v>292</v>
      </c>
      <c r="AB36" s="51">
        <v>4</v>
      </c>
      <c r="AC36" s="51">
        <v>3</v>
      </c>
      <c r="AD36" s="51">
        <v>1</v>
      </c>
      <c r="AE36" s="51">
        <v>3</v>
      </c>
      <c r="AF36" s="51">
        <v>4</v>
      </c>
      <c r="AG36" s="51">
        <v>4</v>
      </c>
      <c r="AH36" s="51">
        <v>0</v>
      </c>
      <c r="AI36" s="51">
        <v>4</v>
      </c>
      <c r="AJ36" s="35">
        <v>4</v>
      </c>
      <c r="AK36" s="36">
        <v>1</v>
      </c>
      <c r="AL36" s="37" t="s">
        <v>260</v>
      </c>
      <c r="AM36" s="40" t="s">
        <v>352</v>
      </c>
      <c r="AN36" s="52" t="s">
        <v>153</v>
      </c>
      <c r="AO36" s="52" t="s">
        <v>353</v>
      </c>
      <c r="AP36" s="52">
        <v>4</v>
      </c>
      <c r="AQ36" s="34">
        <v>4</v>
      </c>
      <c r="AR36" s="34">
        <v>4</v>
      </c>
      <c r="AS36" s="34">
        <v>4</v>
      </c>
      <c r="AT36" s="34">
        <v>2</v>
      </c>
      <c r="AU36" s="34">
        <v>4</v>
      </c>
      <c r="AV36" s="34">
        <v>4</v>
      </c>
      <c r="AW36" s="34">
        <v>4</v>
      </c>
      <c r="AX36" s="34">
        <v>2</v>
      </c>
      <c r="AY36" s="34">
        <v>4</v>
      </c>
      <c r="AZ36" s="34">
        <v>4</v>
      </c>
      <c r="BA36" s="34">
        <v>0</v>
      </c>
      <c r="BB36" s="34">
        <v>0</v>
      </c>
      <c r="BC36" s="34">
        <v>0</v>
      </c>
      <c r="BD36" s="34">
        <v>4</v>
      </c>
      <c r="BE36" s="34">
        <v>2</v>
      </c>
      <c r="BF36" s="32">
        <v>0</v>
      </c>
      <c r="BG36" s="39" t="s">
        <v>354</v>
      </c>
      <c r="BH36" s="34" t="s">
        <v>355</v>
      </c>
      <c r="BI36" s="34" t="s">
        <v>356</v>
      </c>
      <c r="BJ36" s="34" t="s">
        <v>319</v>
      </c>
      <c r="BK36" s="34" t="s">
        <v>140</v>
      </c>
      <c r="BL36" s="34" t="s">
        <v>357</v>
      </c>
      <c r="BM36" s="34" t="s">
        <v>135</v>
      </c>
    </row>
    <row r="37" spans="1:65" s="43" customFormat="1">
      <c r="A37" s="41"/>
      <c r="B37" s="42"/>
      <c r="F37" s="44"/>
      <c r="G37" s="44"/>
      <c r="H37" s="45">
        <f>SUM(H24:H36)</f>
        <v>8</v>
      </c>
      <c r="I37" s="49">
        <f t="shared" ref="I37:R37" si="3">SUM(I24:I36)</f>
        <v>34</v>
      </c>
      <c r="J37" s="45">
        <f t="shared" si="3"/>
        <v>15</v>
      </c>
      <c r="K37" s="45">
        <f t="shared" si="3"/>
        <v>4</v>
      </c>
      <c r="L37" s="45">
        <f t="shared" si="3"/>
        <v>1</v>
      </c>
      <c r="M37" s="45">
        <f t="shared" si="3"/>
        <v>0</v>
      </c>
      <c r="N37" s="45">
        <f t="shared" si="3"/>
        <v>9</v>
      </c>
      <c r="O37" s="45">
        <f t="shared" si="3"/>
        <v>0</v>
      </c>
      <c r="P37" s="49">
        <f t="shared" si="3"/>
        <v>42</v>
      </c>
      <c r="Q37" s="45">
        <f t="shared" si="3"/>
        <v>4</v>
      </c>
      <c r="R37" s="49">
        <f t="shared" si="3"/>
        <v>20</v>
      </c>
      <c r="S37" s="69"/>
      <c r="T37" s="41"/>
      <c r="U37" s="45"/>
      <c r="AA37" s="41"/>
      <c r="AB37" s="45">
        <f>SUM(AB24:AB36)</f>
        <v>31</v>
      </c>
      <c r="AC37" s="45">
        <f t="shared" ref="AC37:AJ37" si="4">SUM(AC24:AC36)</f>
        <v>31</v>
      </c>
      <c r="AD37" s="45">
        <f t="shared" si="4"/>
        <v>31</v>
      </c>
      <c r="AE37" s="45">
        <f t="shared" si="4"/>
        <v>22</v>
      </c>
      <c r="AF37" s="49">
        <f t="shared" si="4"/>
        <v>42</v>
      </c>
      <c r="AG37" s="49">
        <f t="shared" si="4"/>
        <v>51</v>
      </c>
      <c r="AH37" s="45">
        <f t="shared" si="4"/>
        <v>28</v>
      </c>
      <c r="AI37" s="45">
        <f t="shared" si="4"/>
        <v>33</v>
      </c>
      <c r="AJ37" s="45">
        <f t="shared" si="4"/>
        <v>30</v>
      </c>
      <c r="AK37" s="46"/>
      <c r="AL37" s="47"/>
      <c r="AM37" s="48"/>
      <c r="AQ37" s="38">
        <f>SUM(AQ24:AQ36)</f>
        <v>48</v>
      </c>
      <c r="AR37" s="38">
        <f t="shared" ref="AR37:BF37" si="5">SUM(AR24:AR36)</f>
        <v>51</v>
      </c>
      <c r="AS37" s="43">
        <f t="shared" si="5"/>
        <v>33</v>
      </c>
      <c r="AT37" s="43">
        <f t="shared" si="5"/>
        <v>29</v>
      </c>
      <c r="AU37" s="38">
        <f t="shared" si="5"/>
        <v>47</v>
      </c>
      <c r="AV37" s="38">
        <f t="shared" si="5"/>
        <v>41</v>
      </c>
      <c r="AW37" s="43">
        <f t="shared" si="5"/>
        <v>35</v>
      </c>
      <c r="AX37" s="43">
        <f t="shared" si="5"/>
        <v>22</v>
      </c>
      <c r="AY37" s="43">
        <f t="shared" si="5"/>
        <v>24</v>
      </c>
      <c r="AZ37" s="43">
        <f t="shared" si="5"/>
        <v>35</v>
      </c>
      <c r="BA37" s="43">
        <f t="shared" si="5"/>
        <v>11</v>
      </c>
      <c r="BB37" s="43">
        <f t="shared" si="5"/>
        <v>30</v>
      </c>
      <c r="BC37" s="43">
        <f t="shared" si="5"/>
        <v>14</v>
      </c>
      <c r="BD37" s="43">
        <f t="shared" si="5"/>
        <v>25</v>
      </c>
      <c r="BE37" s="43">
        <f t="shared" si="5"/>
        <v>34</v>
      </c>
      <c r="BF37" s="43">
        <f t="shared" si="5"/>
        <v>3</v>
      </c>
      <c r="BG37" s="45"/>
    </row>
    <row r="38" spans="1:65" s="61" customFormat="1">
      <c r="A38" s="59">
        <v>42202</v>
      </c>
      <c r="B38" s="60">
        <v>41386</v>
      </c>
      <c r="C38" s="61" t="s">
        <v>163</v>
      </c>
      <c r="D38" s="61" t="s">
        <v>162</v>
      </c>
      <c r="E38" s="61" t="s">
        <v>81</v>
      </c>
      <c r="F38" s="62">
        <v>1</v>
      </c>
      <c r="G38" s="62">
        <v>1</v>
      </c>
      <c r="H38" s="63">
        <v>4</v>
      </c>
      <c r="I38" s="63">
        <v>0</v>
      </c>
      <c r="J38" s="63">
        <v>3</v>
      </c>
      <c r="K38" s="63">
        <v>2</v>
      </c>
      <c r="L38" s="63">
        <v>0</v>
      </c>
      <c r="M38" s="63">
        <v>0</v>
      </c>
      <c r="N38" s="63">
        <v>0</v>
      </c>
      <c r="O38" s="63">
        <v>0</v>
      </c>
      <c r="P38" s="63">
        <v>4</v>
      </c>
      <c r="Q38" s="63">
        <v>0</v>
      </c>
      <c r="R38" s="59">
        <v>1</v>
      </c>
      <c r="S38" s="70">
        <v>2</v>
      </c>
      <c r="T38" s="59" t="s">
        <v>93</v>
      </c>
      <c r="U38" s="71" t="s">
        <v>168</v>
      </c>
      <c r="V38" s="71" t="s">
        <v>117</v>
      </c>
      <c r="W38" s="71" t="s">
        <v>169</v>
      </c>
      <c r="X38" s="71" t="s">
        <v>168</v>
      </c>
      <c r="Y38" s="71" t="s">
        <v>170</v>
      </c>
      <c r="Z38" s="71" t="s">
        <v>117</v>
      </c>
      <c r="AA38" s="72" t="s">
        <v>117</v>
      </c>
      <c r="AB38" s="70">
        <v>4</v>
      </c>
      <c r="AC38" s="70">
        <v>4</v>
      </c>
      <c r="AD38" s="70">
        <v>1</v>
      </c>
      <c r="AE38" s="70">
        <v>4</v>
      </c>
      <c r="AF38" s="70">
        <v>4</v>
      </c>
      <c r="AG38" s="70">
        <v>4</v>
      </c>
      <c r="AH38" s="70">
        <v>4</v>
      </c>
      <c r="AI38" s="63">
        <v>4</v>
      </c>
      <c r="AJ38" s="59">
        <v>2</v>
      </c>
      <c r="AK38" s="64">
        <v>1</v>
      </c>
      <c r="AL38" s="65" t="s">
        <v>171</v>
      </c>
      <c r="AM38" s="66" t="s">
        <v>172</v>
      </c>
      <c r="AN38" s="67" t="s">
        <v>121</v>
      </c>
      <c r="AO38" s="63" t="s">
        <v>136</v>
      </c>
      <c r="AP38" s="63" t="s">
        <v>93</v>
      </c>
      <c r="AQ38" s="63">
        <v>4</v>
      </c>
      <c r="AR38" s="63">
        <v>4</v>
      </c>
      <c r="AS38" s="63">
        <v>4</v>
      </c>
      <c r="AT38" s="63">
        <v>4</v>
      </c>
      <c r="AU38" s="63">
        <v>4</v>
      </c>
      <c r="AV38" s="63">
        <v>1</v>
      </c>
      <c r="AW38" s="63">
        <v>0</v>
      </c>
      <c r="AX38" s="63">
        <v>0</v>
      </c>
      <c r="AY38" s="63">
        <v>0</v>
      </c>
      <c r="AZ38" s="63">
        <v>4</v>
      </c>
      <c r="BA38" s="63">
        <v>0</v>
      </c>
      <c r="BB38" s="63">
        <v>4</v>
      </c>
      <c r="BC38" s="63">
        <v>0</v>
      </c>
      <c r="BD38" s="63">
        <v>0</v>
      </c>
      <c r="BE38" s="63">
        <v>1</v>
      </c>
      <c r="BF38" s="59">
        <v>0</v>
      </c>
      <c r="BG38" s="63" t="s">
        <v>173</v>
      </c>
      <c r="BH38" s="61" t="s">
        <v>174</v>
      </c>
      <c r="BI38" s="61" t="s">
        <v>175</v>
      </c>
      <c r="BJ38" s="61" t="s">
        <v>176</v>
      </c>
      <c r="BK38" s="63" t="s">
        <v>140</v>
      </c>
      <c r="BL38" s="63" t="s">
        <v>89</v>
      </c>
      <c r="BM38" s="63" t="s">
        <v>135</v>
      </c>
    </row>
    <row r="39" spans="1:65" s="61" customFormat="1">
      <c r="A39" s="59">
        <v>42203</v>
      </c>
      <c r="B39" s="60">
        <v>41386</v>
      </c>
      <c r="C39" s="61" t="s">
        <v>163</v>
      </c>
      <c r="D39" s="61" t="s">
        <v>162</v>
      </c>
      <c r="E39" s="61" t="s">
        <v>81</v>
      </c>
      <c r="F39" s="62">
        <v>1</v>
      </c>
      <c r="G39" s="62">
        <v>1</v>
      </c>
      <c r="H39" s="63">
        <v>3</v>
      </c>
      <c r="I39" s="63">
        <v>0</v>
      </c>
      <c r="J39" s="63">
        <v>3</v>
      </c>
      <c r="K39" s="63">
        <v>0</v>
      </c>
      <c r="L39" s="63">
        <v>0</v>
      </c>
      <c r="M39" s="63">
        <v>0</v>
      </c>
      <c r="N39" s="63">
        <v>0</v>
      </c>
      <c r="O39" s="63">
        <v>3</v>
      </c>
      <c r="P39" s="63">
        <v>4</v>
      </c>
      <c r="Q39" s="63">
        <v>0</v>
      </c>
      <c r="R39" s="59">
        <v>3</v>
      </c>
      <c r="S39" s="70">
        <v>2</v>
      </c>
      <c r="T39" s="59" t="s">
        <v>93</v>
      </c>
      <c r="U39" s="70" t="s">
        <v>177</v>
      </c>
      <c r="V39" s="70">
        <v>10</v>
      </c>
      <c r="W39" s="70">
        <v>2</v>
      </c>
      <c r="X39" s="71" t="s">
        <v>178</v>
      </c>
      <c r="Y39" s="71" t="s">
        <v>179</v>
      </c>
      <c r="Z39" s="71" t="s">
        <v>180</v>
      </c>
      <c r="AA39" s="72" t="s">
        <v>180</v>
      </c>
      <c r="AB39" s="70">
        <v>3</v>
      </c>
      <c r="AC39" s="70">
        <v>4</v>
      </c>
      <c r="AD39" s="70">
        <v>2</v>
      </c>
      <c r="AE39" s="70">
        <v>0</v>
      </c>
      <c r="AF39" s="70">
        <v>4</v>
      </c>
      <c r="AG39" s="70">
        <v>2</v>
      </c>
      <c r="AH39" s="70">
        <v>0</v>
      </c>
      <c r="AI39" s="63">
        <v>4</v>
      </c>
      <c r="AJ39" s="59">
        <v>1</v>
      </c>
      <c r="AK39" s="64">
        <v>1</v>
      </c>
      <c r="AL39" s="65" t="s">
        <v>181</v>
      </c>
      <c r="AM39" s="66" t="s">
        <v>93</v>
      </c>
      <c r="AN39" s="67"/>
      <c r="AO39" s="63" t="s">
        <v>182</v>
      </c>
      <c r="AP39" s="63" t="s">
        <v>136</v>
      </c>
      <c r="AQ39" s="63">
        <v>4</v>
      </c>
      <c r="AR39" s="63">
        <v>4</v>
      </c>
      <c r="AS39" s="63">
        <v>0</v>
      </c>
      <c r="AT39" s="63">
        <v>3</v>
      </c>
      <c r="AU39" s="63">
        <v>1</v>
      </c>
      <c r="AV39" s="63">
        <v>4</v>
      </c>
      <c r="AW39" s="63">
        <v>3</v>
      </c>
      <c r="AX39" s="63">
        <v>0</v>
      </c>
      <c r="AY39" s="63">
        <v>2</v>
      </c>
      <c r="AZ39" s="63">
        <v>2</v>
      </c>
      <c r="BA39" s="63">
        <v>4</v>
      </c>
      <c r="BB39" s="63">
        <v>3</v>
      </c>
      <c r="BC39" s="63">
        <v>3</v>
      </c>
      <c r="BD39" s="63">
        <v>4</v>
      </c>
      <c r="BE39" s="63">
        <v>0</v>
      </c>
      <c r="BF39" s="59">
        <v>0</v>
      </c>
      <c r="BG39" s="63" t="s">
        <v>183</v>
      </c>
      <c r="BH39" s="61" t="s">
        <v>184</v>
      </c>
      <c r="BI39" s="61" t="s">
        <v>185</v>
      </c>
      <c r="BJ39" s="61">
        <v>12</v>
      </c>
      <c r="BL39" s="63" t="s">
        <v>89</v>
      </c>
      <c r="BM39" s="63" t="s">
        <v>90</v>
      </c>
    </row>
    <row r="40" spans="1:65" s="61" customFormat="1">
      <c r="A40" s="59">
        <v>42204</v>
      </c>
      <c r="B40" s="60">
        <v>41386</v>
      </c>
      <c r="C40" s="61" t="s">
        <v>163</v>
      </c>
      <c r="D40" s="61" t="s">
        <v>162</v>
      </c>
      <c r="E40" s="61" t="s">
        <v>81</v>
      </c>
      <c r="F40" s="62">
        <v>1</v>
      </c>
      <c r="G40" s="62">
        <v>1</v>
      </c>
      <c r="H40" s="63">
        <v>1</v>
      </c>
      <c r="I40" s="63">
        <v>0</v>
      </c>
      <c r="J40" s="63">
        <v>4</v>
      </c>
      <c r="K40" s="63">
        <v>0</v>
      </c>
      <c r="L40" s="63">
        <v>0</v>
      </c>
      <c r="M40" s="63">
        <v>0</v>
      </c>
      <c r="N40" s="63">
        <v>2</v>
      </c>
      <c r="O40" s="63">
        <v>3</v>
      </c>
      <c r="Q40" s="63">
        <v>0</v>
      </c>
      <c r="R40" s="59">
        <v>2</v>
      </c>
      <c r="S40" s="70">
        <v>2</v>
      </c>
      <c r="T40" s="59" t="s">
        <v>93</v>
      </c>
      <c r="U40" s="70" t="s">
        <v>186</v>
      </c>
      <c r="V40" s="70">
        <v>10</v>
      </c>
      <c r="W40" s="70">
        <v>6</v>
      </c>
      <c r="X40" s="70">
        <v>6</v>
      </c>
      <c r="Y40" s="71" t="s">
        <v>119</v>
      </c>
      <c r="Z40" s="71" t="s">
        <v>115</v>
      </c>
      <c r="AA40" s="72">
        <v>5</v>
      </c>
      <c r="AB40" s="70">
        <v>0</v>
      </c>
      <c r="AC40" s="70">
        <v>4</v>
      </c>
      <c r="AD40" s="70">
        <v>4</v>
      </c>
      <c r="AE40" s="70">
        <v>1</v>
      </c>
      <c r="AF40" s="70">
        <v>4</v>
      </c>
      <c r="AG40" s="70">
        <v>4</v>
      </c>
      <c r="AH40" s="70">
        <v>0</v>
      </c>
      <c r="AI40" s="63">
        <v>3</v>
      </c>
      <c r="AJ40" s="59">
        <v>2</v>
      </c>
      <c r="AK40" s="64">
        <v>1</v>
      </c>
      <c r="AL40" s="65" t="s">
        <v>181</v>
      </c>
      <c r="AM40" s="66" t="s">
        <v>187</v>
      </c>
      <c r="AN40" s="67">
        <v>4</v>
      </c>
      <c r="AO40" s="63" t="s">
        <v>188</v>
      </c>
      <c r="AP40" s="61">
        <v>2</v>
      </c>
      <c r="AQ40" s="63">
        <v>4</v>
      </c>
      <c r="AR40" s="63">
        <v>3</v>
      </c>
      <c r="AS40" s="63">
        <v>0</v>
      </c>
      <c r="AT40" s="63">
        <v>4</v>
      </c>
      <c r="AU40" s="63">
        <v>1</v>
      </c>
      <c r="AV40" s="63">
        <v>3</v>
      </c>
      <c r="AW40" s="63">
        <v>0</v>
      </c>
      <c r="AX40" s="63">
        <v>2</v>
      </c>
      <c r="AY40" s="63">
        <v>3</v>
      </c>
      <c r="AZ40" s="63">
        <v>4</v>
      </c>
      <c r="BA40" s="63">
        <v>4</v>
      </c>
      <c r="BB40" s="63">
        <v>4</v>
      </c>
      <c r="BC40" s="63">
        <v>0</v>
      </c>
      <c r="BD40" s="63">
        <v>4</v>
      </c>
      <c r="BE40" s="63">
        <v>3</v>
      </c>
      <c r="BF40" s="59">
        <v>0</v>
      </c>
      <c r="BG40" s="63" t="s">
        <v>189</v>
      </c>
      <c r="BH40" s="61" t="s">
        <v>184</v>
      </c>
      <c r="BI40" s="61" t="s">
        <v>190</v>
      </c>
      <c r="BJ40" s="61">
        <v>14</v>
      </c>
      <c r="BL40" s="63" t="s">
        <v>89</v>
      </c>
      <c r="BM40" s="63" t="s">
        <v>135</v>
      </c>
    </row>
    <row r="41" spans="1:65" s="61" customFormat="1">
      <c r="A41" s="59">
        <v>20501</v>
      </c>
      <c r="B41" s="60">
        <v>41310</v>
      </c>
      <c r="C41" s="61" t="s">
        <v>230</v>
      </c>
      <c r="D41" s="61" t="s">
        <v>231</v>
      </c>
      <c r="E41" s="61" t="s">
        <v>203</v>
      </c>
      <c r="F41" s="62">
        <v>1</v>
      </c>
      <c r="G41" s="62">
        <v>2</v>
      </c>
      <c r="H41" s="63">
        <v>4</v>
      </c>
      <c r="I41" s="63">
        <v>4</v>
      </c>
      <c r="J41" s="63">
        <v>1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2</v>
      </c>
      <c r="R41" s="59">
        <v>0</v>
      </c>
      <c r="S41" s="70">
        <v>1</v>
      </c>
      <c r="T41" s="59" t="s">
        <v>121</v>
      </c>
      <c r="U41" s="70">
        <v>8</v>
      </c>
      <c r="V41" s="71" t="s">
        <v>164</v>
      </c>
      <c r="W41" s="71">
        <v>6</v>
      </c>
      <c r="X41" s="71">
        <v>6</v>
      </c>
      <c r="Y41" s="71">
        <v>6</v>
      </c>
      <c r="Z41" s="71">
        <v>10</v>
      </c>
      <c r="AA41" s="72" t="s">
        <v>115</v>
      </c>
      <c r="AB41" s="70">
        <v>1</v>
      </c>
      <c r="AC41" s="70">
        <v>1</v>
      </c>
      <c r="AD41" s="70">
        <v>1</v>
      </c>
      <c r="AE41" s="70">
        <v>0</v>
      </c>
      <c r="AF41" s="70">
        <v>0</v>
      </c>
      <c r="AG41" s="70">
        <v>3</v>
      </c>
      <c r="AH41" s="70">
        <v>0</v>
      </c>
      <c r="AI41" s="63">
        <v>1</v>
      </c>
      <c r="AJ41" s="59">
        <v>1</v>
      </c>
      <c r="AK41" s="64">
        <v>1</v>
      </c>
      <c r="AL41" s="65" t="s">
        <v>232</v>
      </c>
      <c r="AM41" s="66" t="s">
        <v>94</v>
      </c>
      <c r="AN41" s="63">
        <v>3</v>
      </c>
      <c r="AO41" s="61" t="s">
        <v>233</v>
      </c>
      <c r="AP41" s="61">
        <v>9</v>
      </c>
      <c r="AQ41" s="63">
        <v>3</v>
      </c>
      <c r="AR41" s="63">
        <v>4</v>
      </c>
      <c r="AS41" s="63">
        <v>0</v>
      </c>
      <c r="AT41" s="63">
        <v>0</v>
      </c>
      <c r="AV41" s="63">
        <v>4</v>
      </c>
      <c r="AW41" s="63">
        <v>0</v>
      </c>
      <c r="AX41" s="63">
        <v>1</v>
      </c>
      <c r="AY41" s="63">
        <v>0</v>
      </c>
      <c r="AZ41" s="63">
        <v>1</v>
      </c>
      <c r="BA41" s="63">
        <v>0</v>
      </c>
      <c r="BB41" s="63">
        <v>2</v>
      </c>
      <c r="BC41" s="63">
        <v>2</v>
      </c>
      <c r="BD41" s="63">
        <v>1</v>
      </c>
      <c r="BE41" s="63">
        <v>1</v>
      </c>
      <c r="BF41" s="59">
        <v>0</v>
      </c>
      <c r="BG41" s="63" t="s">
        <v>234</v>
      </c>
      <c r="BH41" s="61" t="s">
        <v>235</v>
      </c>
      <c r="BI41" s="61" t="s">
        <v>236</v>
      </c>
      <c r="BJ41" s="61" t="s">
        <v>229</v>
      </c>
      <c r="BK41" s="61" t="s">
        <v>237</v>
      </c>
      <c r="BL41" s="61" t="s">
        <v>61</v>
      </c>
      <c r="BM41" s="61" t="s">
        <v>135</v>
      </c>
    </row>
    <row r="42" spans="1:65" s="61" customFormat="1">
      <c r="A42" s="59">
        <v>20502</v>
      </c>
      <c r="B42" s="60">
        <v>41310</v>
      </c>
      <c r="C42" s="61" t="s">
        <v>230</v>
      </c>
      <c r="D42" s="61" t="s">
        <v>231</v>
      </c>
      <c r="E42" s="61" t="s">
        <v>203</v>
      </c>
      <c r="F42" s="62">
        <v>1</v>
      </c>
      <c r="G42" s="62">
        <v>3</v>
      </c>
      <c r="H42" s="63">
        <v>4</v>
      </c>
      <c r="I42" s="63">
        <v>2</v>
      </c>
      <c r="J42" s="63">
        <v>2</v>
      </c>
      <c r="K42" s="63">
        <v>0</v>
      </c>
      <c r="L42" s="63">
        <v>0</v>
      </c>
      <c r="M42" s="63">
        <v>0</v>
      </c>
      <c r="N42" s="63">
        <v>2</v>
      </c>
      <c r="O42" s="63">
        <v>2</v>
      </c>
      <c r="P42" s="63">
        <v>0</v>
      </c>
      <c r="Q42" s="63">
        <v>4</v>
      </c>
      <c r="R42" s="59">
        <v>0</v>
      </c>
      <c r="S42" s="70">
        <v>1</v>
      </c>
      <c r="T42" s="59" t="s">
        <v>359</v>
      </c>
      <c r="U42" s="71" t="s">
        <v>111</v>
      </c>
      <c r="V42" s="71" t="s">
        <v>164</v>
      </c>
      <c r="W42" s="71" t="s">
        <v>238</v>
      </c>
      <c r="X42" s="71" t="s">
        <v>239</v>
      </c>
      <c r="Y42" s="71" t="s">
        <v>119</v>
      </c>
      <c r="Z42" s="71" t="s">
        <v>119</v>
      </c>
      <c r="AA42" s="72" t="s">
        <v>119</v>
      </c>
      <c r="AB42" s="70">
        <v>4</v>
      </c>
      <c r="AC42" s="70">
        <v>4</v>
      </c>
      <c r="AD42" s="70">
        <v>3</v>
      </c>
      <c r="AE42" s="70">
        <v>4</v>
      </c>
      <c r="AF42" s="70">
        <v>4</v>
      </c>
      <c r="AG42" s="70">
        <v>4</v>
      </c>
      <c r="AH42" s="70">
        <v>0</v>
      </c>
      <c r="AI42" s="63">
        <v>3</v>
      </c>
      <c r="AJ42" s="59">
        <v>3</v>
      </c>
      <c r="AK42" s="64">
        <v>1</v>
      </c>
      <c r="AL42" s="65" t="s">
        <v>240</v>
      </c>
      <c r="AM42" s="66" t="s">
        <v>241</v>
      </c>
      <c r="AN42" s="61" t="s">
        <v>121</v>
      </c>
      <c r="AO42" s="61" t="s">
        <v>136</v>
      </c>
      <c r="AP42" s="61" t="s">
        <v>242</v>
      </c>
      <c r="AQ42" s="63">
        <v>3</v>
      </c>
      <c r="AR42" s="63">
        <v>4</v>
      </c>
      <c r="AS42" s="63">
        <v>2</v>
      </c>
      <c r="AT42" s="63">
        <v>2</v>
      </c>
      <c r="AU42" s="63">
        <v>4</v>
      </c>
      <c r="AV42" s="63">
        <v>4</v>
      </c>
      <c r="AW42" s="63">
        <v>1</v>
      </c>
      <c r="AX42" s="63">
        <v>2</v>
      </c>
      <c r="AY42" s="63">
        <v>1</v>
      </c>
      <c r="AZ42" s="63">
        <v>2</v>
      </c>
      <c r="BA42" s="63">
        <v>1</v>
      </c>
      <c r="BB42" s="63">
        <v>4</v>
      </c>
      <c r="BC42" s="63">
        <v>3</v>
      </c>
      <c r="BD42" s="63">
        <v>0</v>
      </c>
      <c r="BE42" s="63">
        <v>3</v>
      </c>
      <c r="BF42" s="59">
        <v>0</v>
      </c>
      <c r="BG42" s="63" t="s">
        <v>243</v>
      </c>
      <c r="BH42" s="61" t="s">
        <v>235</v>
      </c>
      <c r="BI42" s="61" t="s">
        <v>244</v>
      </c>
      <c r="BJ42" s="61" t="s">
        <v>245</v>
      </c>
      <c r="BK42" s="61" t="s">
        <v>140</v>
      </c>
      <c r="BL42" s="61" t="s">
        <v>201</v>
      </c>
      <c r="BM42" s="61" t="s">
        <v>135</v>
      </c>
    </row>
    <row r="43" spans="1:65" s="61" customFormat="1">
      <c r="A43" s="59">
        <v>20504</v>
      </c>
      <c r="B43" s="60">
        <v>41310</v>
      </c>
      <c r="C43" s="61" t="s">
        <v>246</v>
      </c>
      <c r="E43" s="61" t="s">
        <v>203</v>
      </c>
      <c r="F43" s="62">
        <v>1</v>
      </c>
      <c r="G43" s="62">
        <v>1</v>
      </c>
      <c r="H43" s="63">
        <v>4</v>
      </c>
      <c r="I43" s="63">
        <v>3</v>
      </c>
      <c r="J43" s="63">
        <v>1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59">
        <v>0</v>
      </c>
      <c r="S43" s="70">
        <v>1</v>
      </c>
      <c r="T43" s="59" t="s">
        <v>254</v>
      </c>
      <c r="U43" s="71" t="s">
        <v>177</v>
      </c>
      <c r="V43" s="70" t="s">
        <v>255</v>
      </c>
      <c r="W43" s="70" t="s">
        <v>256</v>
      </c>
      <c r="X43" s="70" t="s">
        <v>257</v>
      </c>
      <c r="Y43" s="70" t="s">
        <v>182</v>
      </c>
      <c r="Z43" s="70" t="s">
        <v>119</v>
      </c>
      <c r="AA43" s="72" t="s">
        <v>194</v>
      </c>
      <c r="AB43" s="70">
        <v>4</v>
      </c>
      <c r="AC43" s="70">
        <v>1</v>
      </c>
      <c r="AD43" s="70">
        <v>1</v>
      </c>
      <c r="AE43" s="70">
        <v>4</v>
      </c>
      <c r="AF43" s="70">
        <v>4</v>
      </c>
      <c r="AG43" s="70">
        <v>3</v>
      </c>
      <c r="AH43" s="70">
        <v>0</v>
      </c>
      <c r="AI43" s="63">
        <v>3</v>
      </c>
      <c r="AJ43" s="59">
        <v>1</v>
      </c>
      <c r="AK43" s="64">
        <v>1</v>
      </c>
      <c r="AL43" s="65" t="s">
        <v>259</v>
      </c>
      <c r="AM43" s="66" t="s">
        <v>94</v>
      </c>
      <c r="AN43" s="63">
        <v>1</v>
      </c>
      <c r="AO43" s="61" t="s">
        <v>124</v>
      </c>
      <c r="AP43" s="61">
        <v>9</v>
      </c>
      <c r="AQ43" s="63">
        <v>4</v>
      </c>
      <c r="AR43" s="63">
        <v>4</v>
      </c>
      <c r="AS43" s="63">
        <v>0</v>
      </c>
      <c r="AT43" s="63">
        <v>3</v>
      </c>
      <c r="AU43" s="63">
        <v>4</v>
      </c>
      <c r="AV43" s="63">
        <v>3</v>
      </c>
      <c r="AW43" s="63">
        <v>1</v>
      </c>
      <c r="AX43" s="63">
        <v>0</v>
      </c>
      <c r="AY43" s="63">
        <v>2</v>
      </c>
      <c r="AZ43" s="63">
        <v>4</v>
      </c>
      <c r="BA43" s="63">
        <v>3</v>
      </c>
      <c r="BB43" s="63">
        <v>3</v>
      </c>
      <c r="BC43" s="63">
        <v>0</v>
      </c>
      <c r="BD43" s="63">
        <v>0</v>
      </c>
      <c r="BE43" s="63">
        <v>4</v>
      </c>
      <c r="BF43" s="59">
        <v>0</v>
      </c>
      <c r="BG43" s="63" t="s">
        <v>263</v>
      </c>
      <c r="BH43" s="61" t="s">
        <v>132</v>
      </c>
      <c r="BI43" s="61" t="s">
        <v>132</v>
      </c>
      <c r="BJ43" s="61" t="s">
        <v>264</v>
      </c>
      <c r="BK43" s="61" t="s">
        <v>140</v>
      </c>
      <c r="BL43" s="61" t="s">
        <v>201</v>
      </c>
      <c r="BM43" s="61" t="s">
        <v>135</v>
      </c>
    </row>
    <row r="44" spans="1:65" s="61" customFormat="1">
      <c r="A44" s="59">
        <v>20505</v>
      </c>
      <c r="B44" s="60">
        <v>41310</v>
      </c>
      <c r="C44" s="61" t="s">
        <v>246</v>
      </c>
      <c r="E44" s="61" t="s">
        <v>203</v>
      </c>
      <c r="F44" s="62">
        <v>1</v>
      </c>
      <c r="G44" s="62">
        <v>2</v>
      </c>
      <c r="H44" s="63">
        <v>4</v>
      </c>
      <c r="I44" s="63">
        <v>4</v>
      </c>
      <c r="J44" s="63">
        <v>4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59">
        <v>0</v>
      </c>
      <c r="S44" s="70">
        <v>1</v>
      </c>
      <c r="T44" s="59" t="s">
        <v>253</v>
      </c>
      <c r="U44" s="71" t="s">
        <v>177</v>
      </c>
      <c r="V44" s="71">
        <v>1</v>
      </c>
      <c r="W44" s="71" t="s">
        <v>170</v>
      </c>
      <c r="X44" s="70" t="s">
        <v>258</v>
      </c>
      <c r="Y44" s="71">
        <v>4</v>
      </c>
      <c r="Z44" s="71">
        <v>1</v>
      </c>
      <c r="AA44" s="72">
        <v>1</v>
      </c>
      <c r="AB44" s="70">
        <v>2</v>
      </c>
      <c r="AC44" s="70">
        <v>2</v>
      </c>
      <c r="AD44" s="70">
        <v>2</v>
      </c>
      <c r="AE44" s="70">
        <v>4</v>
      </c>
      <c r="AF44" s="70">
        <v>4</v>
      </c>
      <c r="AG44" s="70">
        <v>3</v>
      </c>
      <c r="AH44" s="70">
        <v>0</v>
      </c>
      <c r="AI44" s="63">
        <v>0</v>
      </c>
      <c r="AJ44" s="59">
        <v>2</v>
      </c>
      <c r="AK44" s="64">
        <v>1</v>
      </c>
      <c r="AL44" s="65" t="s">
        <v>260</v>
      </c>
      <c r="AM44" s="66" t="s">
        <v>93</v>
      </c>
      <c r="AO44" s="61" t="s">
        <v>182</v>
      </c>
      <c r="AP44" s="61" t="s">
        <v>143</v>
      </c>
      <c r="AQ44" s="61">
        <v>1</v>
      </c>
      <c r="AR44" s="61">
        <v>4</v>
      </c>
      <c r="AS44" s="61">
        <v>0</v>
      </c>
      <c r="AT44" s="61">
        <v>0</v>
      </c>
      <c r="AU44" s="61">
        <v>1</v>
      </c>
      <c r="AV44" s="61">
        <v>0</v>
      </c>
      <c r="AW44" s="61">
        <v>0</v>
      </c>
      <c r="AX44" s="61">
        <v>0</v>
      </c>
      <c r="AY44" s="61">
        <v>0</v>
      </c>
      <c r="AZ44" s="61">
        <v>0</v>
      </c>
      <c r="BA44" s="61">
        <v>0</v>
      </c>
      <c r="BB44" s="61">
        <v>2</v>
      </c>
      <c r="BC44" s="61">
        <v>0</v>
      </c>
      <c r="BD44" s="61">
        <v>0</v>
      </c>
      <c r="BE44" s="61">
        <v>3</v>
      </c>
      <c r="BF44" s="59">
        <v>0</v>
      </c>
      <c r="BG44" s="61" t="s">
        <v>261</v>
      </c>
      <c r="BH44" s="61" t="s">
        <v>262</v>
      </c>
      <c r="BI44" s="61" t="s">
        <v>132</v>
      </c>
      <c r="BJ44" s="61" t="s">
        <v>229</v>
      </c>
      <c r="BK44" s="61" t="s">
        <v>140</v>
      </c>
      <c r="BL44" s="61" t="s">
        <v>201</v>
      </c>
      <c r="BM44" s="61" t="s">
        <v>135</v>
      </c>
    </row>
    <row r="45" spans="1:65" s="61" customFormat="1">
      <c r="A45" s="59">
        <v>12401</v>
      </c>
      <c r="B45" s="60">
        <v>41298</v>
      </c>
      <c r="C45" s="61" t="s">
        <v>276</v>
      </c>
      <c r="D45" s="61" t="s">
        <v>277</v>
      </c>
      <c r="E45" s="61" t="s">
        <v>278</v>
      </c>
      <c r="F45" s="62">
        <v>1</v>
      </c>
      <c r="G45" s="62">
        <v>2</v>
      </c>
      <c r="H45" s="63">
        <v>4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3</v>
      </c>
      <c r="O45" s="63">
        <v>0</v>
      </c>
      <c r="P45" s="63">
        <v>0</v>
      </c>
      <c r="Q45" s="63">
        <v>0</v>
      </c>
      <c r="R45" s="59">
        <v>0</v>
      </c>
      <c r="S45" s="70">
        <v>2</v>
      </c>
      <c r="U45" s="70">
        <v>2</v>
      </c>
      <c r="V45" s="71" t="s">
        <v>117</v>
      </c>
      <c r="W45" s="71" t="s">
        <v>117</v>
      </c>
      <c r="X45" s="70">
        <v>6</v>
      </c>
      <c r="Y45" s="71" t="s">
        <v>119</v>
      </c>
      <c r="Z45" s="71" t="s">
        <v>204</v>
      </c>
      <c r="AA45" s="72">
        <v>9</v>
      </c>
      <c r="AB45" s="70">
        <v>4</v>
      </c>
      <c r="AC45" s="70">
        <v>4</v>
      </c>
      <c r="AD45" s="70">
        <v>3</v>
      </c>
      <c r="AE45" s="70">
        <v>1</v>
      </c>
      <c r="AF45" s="70">
        <v>4</v>
      </c>
      <c r="AG45" s="70">
        <v>4</v>
      </c>
      <c r="AH45" s="70">
        <v>0</v>
      </c>
      <c r="AI45" s="63">
        <v>3</v>
      </c>
      <c r="AJ45" s="59">
        <v>0</v>
      </c>
      <c r="AK45" s="64">
        <v>2</v>
      </c>
      <c r="AL45" s="65"/>
      <c r="AM45" s="66" t="s">
        <v>279</v>
      </c>
      <c r="AN45" s="63">
        <v>1</v>
      </c>
      <c r="AO45" s="61" t="s">
        <v>117</v>
      </c>
      <c r="AQ45" s="61">
        <v>3</v>
      </c>
      <c r="AR45" s="61">
        <v>3</v>
      </c>
      <c r="AS45" s="61">
        <v>0</v>
      </c>
      <c r="AT45" s="61">
        <v>0</v>
      </c>
      <c r="AU45" s="61">
        <v>4</v>
      </c>
      <c r="AV45" s="61">
        <v>4</v>
      </c>
      <c r="AW45" s="61">
        <v>4</v>
      </c>
      <c r="AX45" s="61">
        <v>2</v>
      </c>
      <c r="AY45" s="61">
        <v>3</v>
      </c>
      <c r="AZ45" s="61">
        <v>2</v>
      </c>
      <c r="BA45" s="61">
        <v>0</v>
      </c>
      <c r="BB45" s="61">
        <v>3</v>
      </c>
      <c r="BC45" s="61">
        <v>0</v>
      </c>
      <c r="BD45" s="61">
        <v>3</v>
      </c>
      <c r="BE45" s="61">
        <v>2</v>
      </c>
      <c r="BF45" s="59">
        <v>0</v>
      </c>
      <c r="BG45" s="61" t="s">
        <v>280</v>
      </c>
      <c r="BH45" s="61" t="s">
        <v>281</v>
      </c>
      <c r="BI45" s="61" t="s">
        <v>282</v>
      </c>
      <c r="BJ45" s="61" t="s">
        <v>283</v>
      </c>
      <c r="BK45" s="61" t="s">
        <v>88</v>
      </c>
      <c r="BL45" s="61" t="s">
        <v>201</v>
      </c>
      <c r="BM45" s="61" t="s">
        <v>90</v>
      </c>
    </row>
    <row r="46" spans="1:65" s="61" customFormat="1">
      <c r="A46" s="59">
        <v>30903</v>
      </c>
      <c r="B46" s="60">
        <v>41342</v>
      </c>
      <c r="C46" s="61" t="s">
        <v>284</v>
      </c>
      <c r="D46" s="61" t="s">
        <v>285</v>
      </c>
      <c r="E46" s="61" t="s">
        <v>312</v>
      </c>
      <c r="F46" s="62">
        <v>1</v>
      </c>
      <c r="G46" s="62">
        <v>3</v>
      </c>
      <c r="H46" s="63">
        <v>2</v>
      </c>
      <c r="I46" s="63">
        <v>4</v>
      </c>
      <c r="J46" s="63">
        <v>0</v>
      </c>
      <c r="K46" s="63">
        <v>0</v>
      </c>
      <c r="L46" s="63">
        <v>0</v>
      </c>
      <c r="M46" s="63">
        <v>0</v>
      </c>
      <c r="N46" s="63">
        <v>0</v>
      </c>
      <c r="O46" s="63">
        <v>0</v>
      </c>
      <c r="P46" s="63">
        <v>4</v>
      </c>
      <c r="Q46" s="63">
        <v>0</v>
      </c>
      <c r="R46" s="59">
        <v>0</v>
      </c>
      <c r="S46" s="70">
        <v>1</v>
      </c>
      <c r="T46" s="59" t="s">
        <v>296</v>
      </c>
      <c r="U46" s="71" t="s">
        <v>286</v>
      </c>
      <c r="V46" s="71" t="s">
        <v>150</v>
      </c>
      <c r="W46" s="71" t="s">
        <v>170</v>
      </c>
      <c r="X46" s="71" t="s">
        <v>204</v>
      </c>
      <c r="Y46" s="71" t="s">
        <v>117</v>
      </c>
      <c r="Z46" s="71" t="s">
        <v>117</v>
      </c>
      <c r="AA46" s="72" t="s">
        <v>117</v>
      </c>
      <c r="AB46" s="70">
        <v>4</v>
      </c>
      <c r="AC46" s="70">
        <v>4</v>
      </c>
      <c r="AD46" s="70">
        <v>2</v>
      </c>
      <c r="AE46" s="70">
        <v>4</v>
      </c>
      <c r="AF46" s="70">
        <v>2</v>
      </c>
      <c r="AG46" s="70">
        <v>4</v>
      </c>
      <c r="AH46" s="70">
        <v>4</v>
      </c>
      <c r="AI46" s="63">
        <v>1</v>
      </c>
      <c r="AJ46" s="59">
        <v>3</v>
      </c>
      <c r="AK46" s="64">
        <v>2</v>
      </c>
      <c r="AL46" s="65"/>
      <c r="AM46" s="66" t="s">
        <v>301</v>
      </c>
      <c r="AN46" s="61" t="s">
        <v>291</v>
      </c>
      <c r="AO46" s="61" t="s">
        <v>302</v>
      </c>
      <c r="AP46" s="61">
        <v>9</v>
      </c>
      <c r="AQ46" s="61">
        <v>3</v>
      </c>
      <c r="AR46" s="61">
        <v>3</v>
      </c>
      <c r="AS46" s="61">
        <v>4</v>
      </c>
      <c r="AT46" s="61">
        <v>3</v>
      </c>
      <c r="AU46" s="61">
        <v>4</v>
      </c>
      <c r="AV46" s="61">
        <v>2</v>
      </c>
      <c r="AW46" s="61">
        <v>2</v>
      </c>
      <c r="AX46" s="61">
        <v>2</v>
      </c>
      <c r="AY46" s="61">
        <v>1</v>
      </c>
      <c r="AZ46" s="61">
        <v>1</v>
      </c>
      <c r="BA46" s="61">
        <v>0</v>
      </c>
      <c r="BB46" s="61">
        <v>2</v>
      </c>
      <c r="BC46" s="61">
        <v>1</v>
      </c>
      <c r="BD46" s="61">
        <v>1</v>
      </c>
      <c r="BE46" s="61">
        <v>2</v>
      </c>
      <c r="BF46" s="59">
        <v>0</v>
      </c>
      <c r="BG46" s="61" t="s">
        <v>303</v>
      </c>
      <c r="BH46" s="61" t="s">
        <v>304</v>
      </c>
      <c r="BI46" s="61" t="s">
        <v>305</v>
      </c>
      <c r="BJ46" s="61" t="s">
        <v>219</v>
      </c>
      <c r="BK46" s="61" t="s">
        <v>140</v>
      </c>
      <c r="BL46" s="61" t="s">
        <v>306</v>
      </c>
      <c r="BM46" s="61" t="s">
        <v>90</v>
      </c>
    </row>
    <row r="47" spans="1:65" s="61" customFormat="1">
      <c r="A47" s="59">
        <v>30904</v>
      </c>
      <c r="B47" s="60">
        <v>41342</v>
      </c>
      <c r="C47" s="61" t="s">
        <v>284</v>
      </c>
      <c r="D47" s="61" t="s">
        <v>285</v>
      </c>
      <c r="E47" s="61" t="s">
        <v>312</v>
      </c>
      <c r="F47" s="62">
        <v>1</v>
      </c>
      <c r="G47" s="62">
        <v>3</v>
      </c>
      <c r="H47" s="63">
        <v>1</v>
      </c>
      <c r="I47" s="63">
        <v>4</v>
      </c>
      <c r="J47" s="63">
        <v>1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4</v>
      </c>
      <c r="Q47" s="63">
        <v>0</v>
      </c>
      <c r="R47" s="59">
        <v>0</v>
      </c>
      <c r="S47" s="70">
        <v>1</v>
      </c>
      <c r="T47" s="59" t="s">
        <v>307</v>
      </c>
      <c r="U47" s="70">
        <v>6</v>
      </c>
      <c r="V47" s="70">
        <v>6</v>
      </c>
      <c r="W47" s="71" t="s">
        <v>115</v>
      </c>
      <c r="X47" s="71">
        <v>6</v>
      </c>
      <c r="Y47" s="71" t="s">
        <v>204</v>
      </c>
      <c r="Z47" s="71" t="s">
        <v>115</v>
      </c>
      <c r="AA47" s="72" t="s">
        <v>115</v>
      </c>
      <c r="AB47" s="70">
        <v>3</v>
      </c>
      <c r="AC47" s="70">
        <v>1</v>
      </c>
      <c r="AD47" s="70">
        <v>2</v>
      </c>
      <c r="AE47" s="70">
        <v>0</v>
      </c>
      <c r="AF47" s="70">
        <v>4</v>
      </c>
      <c r="AG47" s="70">
        <v>4</v>
      </c>
      <c r="AH47" s="70">
        <v>0</v>
      </c>
      <c r="AI47" s="63">
        <v>2</v>
      </c>
      <c r="AJ47" s="59">
        <v>3</v>
      </c>
      <c r="AK47" s="64">
        <v>1</v>
      </c>
      <c r="AL47" s="65" t="s">
        <v>92</v>
      </c>
      <c r="AM47" s="66" t="s">
        <v>308</v>
      </c>
      <c r="AN47" s="63">
        <v>1</v>
      </c>
      <c r="AO47" s="61" t="s">
        <v>188</v>
      </c>
      <c r="AP47" s="61" t="s">
        <v>309</v>
      </c>
      <c r="AQ47" s="61">
        <v>4</v>
      </c>
      <c r="AR47" s="61">
        <v>4</v>
      </c>
      <c r="AS47" s="61">
        <v>2</v>
      </c>
      <c r="AT47" s="61">
        <v>4</v>
      </c>
      <c r="AU47" s="61">
        <v>4</v>
      </c>
      <c r="AV47" s="61">
        <v>3</v>
      </c>
      <c r="AW47" s="61">
        <v>2</v>
      </c>
      <c r="AX47" s="61">
        <v>3</v>
      </c>
      <c r="AY47" s="61">
        <v>3</v>
      </c>
      <c r="AZ47" s="61">
        <v>4</v>
      </c>
      <c r="BA47" s="61">
        <v>1</v>
      </c>
      <c r="BB47" s="61">
        <v>3</v>
      </c>
      <c r="BC47" s="61">
        <v>3</v>
      </c>
      <c r="BD47" s="61">
        <v>1</v>
      </c>
      <c r="BE47" s="61">
        <v>3</v>
      </c>
      <c r="BF47" s="59">
        <v>0</v>
      </c>
      <c r="BG47" s="61" t="s">
        <v>310</v>
      </c>
      <c r="BH47" s="61" t="s">
        <v>132</v>
      </c>
      <c r="BI47" s="61" t="s">
        <v>132</v>
      </c>
      <c r="BJ47" s="61" t="s">
        <v>222</v>
      </c>
      <c r="BK47" s="61" t="s">
        <v>88</v>
      </c>
      <c r="BL47" s="61" t="s">
        <v>89</v>
      </c>
      <c r="BM47" s="61" t="s">
        <v>135</v>
      </c>
    </row>
    <row r="48" spans="1:65" s="61" customFormat="1">
      <c r="A48" s="59">
        <v>20701</v>
      </c>
      <c r="B48" s="60">
        <v>41312</v>
      </c>
      <c r="C48" s="61" t="s">
        <v>191</v>
      </c>
      <c r="D48" s="61" t="s">
        <v>192</v>
      </c>
      <c r="E48" s="61" t="s">
        <v>203</v>
      </c>
      <c r="F48" s="62">
        <v>1</v>
      </c>
      <c r="G48" s="62">
        <v>4</v>
      </c>
      <c r="H48" s="63">
        <v>2</v>
      </c>
      <c r="I48" s="63">
        <v>4</v>
      </c>
      <c r="J48" s="63">
        <v>4</v>
      </c>
      <c r="K48" s="63">
        <v>3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59">
        <v>0</v>
      </c>
      <c r="S48" s="70">
        <v>1</v>
      </c>
      <c r="T48" s="59" t="s">
        <v>193</v>
      </c>
      <c r="U48" s="70" t="s">
        <v>150</v>
      </c>
      <c r="V48" s="71" t="s">
        <v>194</v>
      </c>
      <c r="W48" s="71" t="s">
        <v>194</v>
      </c>
      <c r="X48" s="70">
        <v>6</v>
      </c>
      <c r="Y48" s="71">
        <v>5</v>
      </c>
      <c r="Z48" s="71">
        <v>5</v>
      </c>
      <c r="AA48" s="72">
        <v>6</v>
      </c>
      <c r="AB48" s="70">
        <v>4</v>
      </c>
      <c r="AC48" s="70">
        <v>4</v>
      </c>
      <c r="AD48" s="70">
        <v>0</v>
      </c>
      <c r="AE48" s="70">
        <v>4</v>
      </c>
      <c r="AF48" s="70">
        <v>4</v>
      </c>
      <c r="AG48" s="70">
        <v>2</v>
      </c>
      <c r="AH48" s="70">
        <v>0</v>
      </c>
      <c r="AI48" s="63">
        <v>2</v>
      </c>
      <c r="AJ48" s="59">
        <v>1</v>
      </c>
      <c r="AK48" s="64">
        <v>1</v>
      </c>
      <c r="AL48" s="65" t="s">
        <v>195</v>
      </c>
      <c r="AM48" s="66" t="s">
        <v>196</v>
      </c>
      <c r="AN48" s="67">
        <v>0</v>
      </c>
      <c r="AO48" s="63">
        <v>5</v>
      </c>
      <c r="AP48" s="61" t="s">
        <v>157</v>
      </c>
      <c r="AQ48" s="63">
        <v>0</v>
      </c>
      <c r="AR48" s="63">
        <v>3</v>
      </c>
      <c r="AS48" s="63">
        <v>0</v>
      </c>
      <c r="AT48" s="63">
        <v>0</v>
      </c>
      <c r="AU48" s="63">
        <v>1</v>
      </c>
      <c r="AV48" s="63">
        <v>0</v>
      </c>
      <c r="AW48" s="63"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3</v>
      </c>
      <c r="BC48" s="63">
        <v>2</v>
      </c>
      <c r="BD48" s="63">
        <v>0</v>
      </c>
      <c r="BE48" s="63">
        <v>0</v>
      </c>
      <c r="BF48" s="59">
        <v>0</v>
      </c>
      <c r="BG48" s="63" t="s">
        <v>197</v>
      </c>
      <c r="BH48" s="61" t="s">
        <v>198</v>
      </c>
      <c r="BI48" s="61" t="s">
        <v>199</v>
      </c>
      <c r="BJ48" s="61" t="s">
        <v>200</v>
      </c>
      <c r="BK48" s="61" t="s">
        <v>161</v>
      </c>
      <c r="BL48" s="63" t="s">
        <v>201</v>
      </c>
      <c r="BM48" s="63" t="s">
        <v>135</v>
      </c>
    </row>
    <row r="49" spans="1:58" s="55" customFormat="1">
      <c r="A49" s="54"/>
      <c r="F49" s="56"/>
      <c r="G49" s="56"/>
      <c r="H49" s="68">
        <f>SUM(H38:H48)</f>
        <v>33</v>
      </c>
      <c r="I49" s="68">
        <f t="shared" ref="I49:R49" si="6">SUM(I38:I48)</f>
        <v>25</v>
      </c>
      <c r="J49" s="68">
        <f t="shared" si="6"/>
        <v>23</v>
      </c>
      <c r="K49" s="55">
        <f t="shared" si="6"/>
        <v>5</v>
      </c>
      <c r="L49" s="55">
        <f t="shared" si="6"/>
        <v>0</v>
      </c>
      <c r="M49" s="55">
        <f t="shared" si="6"/>
        <v>0</v>
      </c>
      <c r="N49" s="55">
        <f t="shared" si="6"/>
        <v>7</v>
      </c>
      <c r="O49" s="55">
        <f t="shared" si="6"/>
        <v>8</v>
      </c>
      <c r="P49" s="55">
        <f t="shared" si="6"/>
        <v>16</v>
      </c>
      <c r="Q49" s="55">
        <f t="shared" si="6"/>
        <v>6</v>
      </c>
      <c r="R49" s="55">
        <f t="shared" si="6"/>
        <v>6</v>
      </c>
      <c r="T49" s="54"/>
      <c r="AA49" s="54"/>
      <c r="AB49" s="68">
        <f>SUM(AB38:AB48)</f>
        <v>33</v>
      </c>
      <c r="AC49" s="68">
        <f t="shared" ref="AC49:AJ49" si="7">SUM(AC38:AC48)</f>
        <v>33</v>
      </c>
      <c r="AD49" s="55">
        <f t="shared" si="7"/>
        <v>21</v>
      </c>
      <c r="AE49" s="55">
        <f t="shared" si="7"/>
        <v>26</v>
      </c>
      <c r="AF49" s="68">
        <f t="shared" si="7"/>
        <v>38</v>
      </c>
      <c r="AG49" s="68">
        <f t="shared" si="7"/>
        <v>37</v>
      </c>
      <c r="AH49" s="55">
        <f t="shared" si="7"/>
        <v>8</v>
      </c>
      <c r="AI49" s="55">
        <f t="shared" si="7"/>
        <v>26</v>
      </c>
      <c r="AJ49" s="55">
        <f t="shared" si="7"/>
        <v>19</v>
      </c>
      <c r="AK49" s="57"/>
      <c r="AL49" s="58"/>
      <c r="AQ49" s="74">
        <f>SUM(AQ38:AQ48)</f>
        <v>33</v>
      </c>
      <c r="AR49" s="74">
        <f t="shared" ref="AR49:BF49" si="8">SUM(AR38:AR48)</f>
        <v>40</v>
      </c>
      <c r="AS49" s="55">
        <f t="shared" si="8"/>
        <v>12</v>
      </c>
      <c r="AT49" s="55">
        <f t="shared" si="8"/>
        <v>23</v>
      </c>
      <c r="AU49" s="55">
        <f t="shared" si="8"/>
        <v>28</v>
      </c>
      <c r="AV49" s="55">
        <f t="shared" si="8"/>
        <v>28</v>
      </c>
      <c r="AW49" s="55">
        <f t="shared" si="8"/>
        <v>13</v>
      </c>
      <c r="AX49" s="55">
        <f t="shared" si="8"/>
        <v>12</v>
      </c>
      <c r="AY49" s="55">
        <f t="shared" si="8"/>
        <v>15</v>
      </c>
      <c r="AZ49" s="55">
        <f t="shared" si="8"/>
        <v>24</v>
      </c>
      <c r="BA49" s="55">
        <f t="shared" si="8"/>
        <v>13</v>
      </c>
      <c r="BB49" s="74">
        <f t="shared" si="8"/>
        <v>33</v>
      </c>
      <c r="BC49" s="55">
        <f t="shared" si="8"/>
        <v>14</v>
      </c>
      <c r="BD49" s="55">
        <f t="shared" si="8"/>
        <v>14</v>
      </c>
      <c r="BE49" s="55">
        <f t="shared" si="8"/>
        <v>22</v>
      </c>
      <c r="BF49" s="55">
        <f t="shared" si="8"/>
        <v>0</v>
      </c>
    </row>
    <row r="50" spans="1:58">
      <c r="F50" s="12"/>
      <c r="G50" s="12"/>
      <c r="AK50" s="15"/>
    </row>
    <row r="51" spans="1:58">
      <c r="F51" s="12"/>
      <c r="G51" s="12"/>
      <c r="AK51" s="15"/>
    </row>
    <row r="52" spans="1:58">
      <c r="F52" s="12"/>
      <c r="G52" s="12"/>
      <c r="AK52" s="15"/>
    </row>
    <row r="53" spans="1:58">
      <c r="F53" s="12"/>
      <c r="G53" s="12"/>
      <c r="AK53" s="15"/>
    </row>
    <row r="54" spans="1:58">
      <c r="F54" s="12"/>
      <c r="G54" s="12"/>
      <c r="AK54" s="15"/>
    </row>
    <row r="55" spans="1:58">
      <c r="F55" s="12"/>
      <c r="G55" s="12"/>
      <c r="AK55" s="15"/>
    </row>
    <row r="56" spans="1:58">
      <c r="F56" s="12"/>
      <c r="G56" s="12"/>
      <c r="AK56" s="15"/>
    </row>
    <row r="57" spans="1:58">
      <c r="F57" s="12"/>
      <c r="G57" s="12"/>
      <c r="AK57" s="15"/>
    </row>
    <row r="58" spans="1:58">
      <c r="F58" s="12"/>
      <c r="G58" s="12"/>
      <c r="AK58" s="15"/>
    </row>
    <row r="59" spans="1:58">
      <c r="F59" s="12"/>
      <c r="G59" s="12"/>
      <c r="AK59" s="15"/>
    </row>
    <row r="60" spans="1:58">
      <c r="F60" s="12"/>
      <c r="G60" s="12"/>
      <c r="AK60" s="15"/>
    </row>
    <row r="61" spans="1:58">
      <c r="F61" s="12"/>
      <c r="G61" s="12"/>
      <c r="AK61" s="15"/>
    </row>
    <row r="62" spans="1:58">
      <c r="F62" s="12"/>
      <c r="G62" s="12"/>
      <c r="AK62" s="15"/>
    </row>
    <row r="63" spans="1:58">
      <c r="F63" s="12"/>
      <c r="G63" s="12"/>
      <c r="AK63" s="15"/>
    </row>
    <row r="64" spans="1:58">
      <c r="F64" s="12"/>
      <c r="G64" s="12"/>
      <c r="AK64" s="15"/>
    </row>
    <row r="65" spans="6:37">
      <c r="F65" s="12"/>
      <c r="G65" s="12"/>
      <c r="AK65" s="15"/>
    </row>
    <row r="66" spans="6:37">
      <c r="F66" s="12"/>
      <c r="G66" s="12"/>
      <c r="AK66" s="15"/>
    </row>
    <row r="67" spans="6:37">
      <c r="F67" s="12"/>
      <c r="G67" s="12"/>
      <c r="AK67" s="15"/>
    </row>
    <row r="68" spans="6:37">
      <c r="F68" s="12"/>
      <c r="G68" s="12"/>
      <c r="AK68" s="15"/>
    </row>
    <row r="69" spans="6:37">
      <c r="F69" s="12"/>
      <c r="G69" s="12"/>
      <c r="AK69" s="15"/>
    </row>
    <row r="70" spans="6:37">
      <c r="F70" s="12"/>
      <c r="G70" s="12"/>
      <c r="AK70" s="15"/>
    </row>
    <row r="71" spans="6:37">
      <c r="F71" s="12"/>
      <c r="G71" s="12"/>
      <c r="AK71" s="15"/>
    </row>
    <row r="72" spans="6:37">
      <c r="F72" s="12"/>
      <c r="G72" s="12"/>
      <c r="AK72" s="15"/>
    </row>
    <row r="73" spans="6:37">
      <c r="F73" s="12"/>
      <c r="G73" s="12"/>
      <c r="AK73" s="15"/>
    </row>
    <row r="74" spans="6:37">
      <c r="F74" s="12"/>
      <c r="G74" s="12"/>
      <c r="AK74" s="15"/>
    </row>
    <row r="75" spans="6:37">
      <c r="F75" s="12"/>
      <c r="G75" s="12"/>
      <c r="AK75" s="15"/>
    </row>
    <row r="76" spans="6:37">
      <c r="F76" s="12"/>
      <c r="G76" s="12"/>
      <c r="AK76" s="15"/>
    </row>
    <row r="77" spans="6:37">
      <c r="F77" s="12"/>
      <c r="G77" s="12"/>
      <c r="AK77" s="15"/>
    </row>
    <row r="78" spans="6:37">
      <c r="F78" s="12"/>
      <c r="G78" s="12"/>
      <c r="AK78" s="15"/>
    </row>
    <row r="79" spans="6:37">
      <c r="F79" s="12"/>
      <c r="G79" s="12"/>
      <c r="AK79" s="15"/>
    </row>
    <row r="80" spans="6:37">
      <c r="F80" s="12"/>
      <c r="G80" s="12"/>
      <c r="AK80" s="15"/>
    </row>
    <row r="81" spans="6:37">
      <c r="F81" s="12"/>
      <c r="G81" s="12"/>
      <c r="AK81" s="15"/>
    </row>
    <row r="82" spans="6:37">
      <c r="F82" s="12"/>
      <c r="G82" s="12"/>
      <c r="AK82" s="15"/>
    </row>
    <row r="83" spans="6:37">
      <c r="F83" s="12"/>
      <c r="G83" s="12"/>
      <c r="AK83" s="15"/>
    </row>
    <row r="84" spans="6:37">
      <c r="F84" s="12"/>
      <c r="G84" s="12"/>
      <c r="AK84" s="15"/>
    </row>
    <row r="85" spans="6:37">
      <c r="F85" s="12"/>
      <c r="G85" s="12"/>
      <c r="AK85" s="15"/>
    </row>
    <row r="86" spans="6:37">
      <c r="F86" s="12"/>
      <c r="G86" s="12"/>
      <c r="AK86" s="15"/>
    </row>
    <row r="87" spans="6:37">
      <c r="F87" s="12"/>
      <c r="G87" s="12"/>
      <c r="AK87" s="15"/>
    </row>
    <row r="88" spans="6:37">
      <c r="F88" s="12"/>
      <c r="G88" s="12"/>
      <c r="AK88" s="15"/>
    </row>
    <row r="89" spans="6:37">
      <c r="F89" s="12"/>
      <c r="G89" s="12"/>
      <c r="AK89" s="16"/>
    </row>
    <row r="90" spans="6:37">
      <c r="F90" s="12"/>
      <c r="G90" s="12"/>
      <c r="AK90" s="16"/>
    </row>
    <row r="91" spans="6:37">
      <c r="F91" s="12"/>
      <c r="G91" s="12"/>
      <c r="AK91" s="16"/>
    </row>
    <row r="92" spans="6:37">
      <c r="F92" s="12"/>
      <c r="G92" s="12"/>
      <c r="AK92" s="16"/>
    </row>
    <row r="93" spans="6:37">
      <c r="F93" s="12"/>
      <c r="G93" s="12"/>
      <c r="AK93" s="16"/>
    </row>
    <row r="94" spans="6:37">
      <c r="F94" s="12"/>
      <c r="G94" s="12"/>
      <c r="AK94" s="16"/>
    </row>
    <row r="95" spans="6:37">
      <c r="F95" s="12"/>
      <c r="G95" s="12"/>
      <c r="AK95" s="16"/>
    </row>
    <row r="96" spans="6:37">
      <c r="F96" s="12"/>
      <c r="G96" s="12"/>
      <c r="AK96" s="16"/>
    </row>
    <row r="97" spans="6:37">
      <c r="F97" s="12"/>
      <c r="G97" s="12"/>
      <c r="AK97" s="16"/>
    </row>
    <row r="98" spans="6:37">
      <c r="F98" s="12"/>
      <c r="G98" s="12"/>
      <c r="AK98" s="16"/>
    </row>
    <row r="99" spans="6:37">
      <c r="F99" s="12"/>
      <c r="G99" s="12"/>
      <c r="AK99" s="16"/>
    </row>
    <row r="100" spans="6:37">
      <c r="F100" s="12"/>
      <c r="G100" s="12"/>
      <c r="AK100" s="16"/>
    </row>
    <row r="101" spans="6:37">
      <c r="F101" s="12"/>
      <c r="G101" s="12"/>
      <c r="AK101" s="16"/>
    </row>
    <row r="102" spans="6:37">
      <c r="F102" s="12"/>
      <c r="G102" s="12"/>
      <c r="AK102" s="16"/>
    </row>
    <row r="103" spans="6:37">
      <c r="F103" s="12"/>
      <c r="G103" s="12"/>
    </row>
    <row r="104" spans="6:37">
      <c r="F104" s="12"/>
      <c r="G104" s="12"/>
    </row>
  </sheetData>
  <sortState ref="A8:BM46">
    <sortCondition descending="1" ref="F8"/>
  </sortState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2013-05-24T00:52:35Z</dcterms:modified>
</cp:coreProperties>
</file>